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Giovanna\"/>
    </mc:Choice>
  </mc:AlternateContent>
  <bookViews>
    <workbookView xWindow="-105" yWindow="-105" windowWidth="23250" windowHeight="12570" firstSheet="5" activeTab="11"/>
  </bookViews>
  <sheets>
    <sheet name="Gennaio 2021" sheetId="1" r:id="rId1"/>
    <sheet name="Febbraio 2021" sheetId="2" r:id="rId2"/>
    <sheet name="Marzo 2021" sheetId="3" r:id="rId3"/>
    <sheet name="Aprile 2021" sheetId="4" r:id="rId4"/>
    <sheet name="Maggio 2021" sheetId="5" r:id="rId5"/>
    <sheet name="Giugno 2021" sheetId="6" r:id="rId6"/>
    <sheet name="Luglio 2021" sheetId="7" r:id="rId7"/>
    <sheet name="Agosto 2021" sheetId="8" r:id="rId8"/>
    <sheet name="Settembre 2021" sheetId="9" r:id="rId9"/>
    <sheet name="Ottobre 2021" sheetId="10" r:id="rId10"/>
    <sheet name="Novembre 2021" sheetId="11" r:id="rId11"/>
    <sheet name="Dicembre 2021" sheetId="12" r:id="rId12"/>
  </sheets>
  <definedNames>
    <definedName name="_xlnm.Print_Area" localSheetId="0">'Gennaio 2021'!$A$1:$H$44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0" i="12" l="1"/>
  <c r="H125" i="12"/>
  <c r="H121" i="12"/>
  <c r="H114" i="12"/>
  <c r="H104" i="12"/>
  <c r="H99" i="12"/>
  <c r="H92" i="12"/>
  <c r="H72" i="12"/>
  <c r="H61" i="12" l="1"/>
  <c r="H56" i="12"/>
  <c r="H52" i="12"/>
  <c r="H45" i="12"/>
  <c r="H35" i="12"/>
  <c r="H30" i="12"/>
  <c r="H23" i="12"/>
  <c r="H3" i="12"/>
  <c r="H14" i="11"/>
  <c r="H3" i="11"/>
  <c r="H33" i="10" l="1"/>
  <c r="H28" i="10"/>
  <c r="H24" i="10"/>
  <c r="H19" i="10"/>
  <c r="H14" i="10"/>
  <c r="H7" i="10"/>
  <c r="H3" i="10"/>
  <c r="H49" i="9" l="1"/>
  <c r="H41" i="9"/>
  <c r="H31" i="9"/>
  <c r="H27" i="9"/>
  <c r="H7" i="9"/>
  <c r="H3" i="9"/>
  <c r="H28" i="8"/>
  <c r="H24" i="8"/>
  <c r="H20" i="8"/>
  <c r="H8" i="8"/>
  <c r="H3" i="8"/>
  <c r="H34" i="7"/>
  <c r="H41" i="7"/>
  <c r="H30" i="7"/>
  <c r="H3" i="7"/>
  <c r="H12" i="7"/>
  <c r="H26" i="7"/>
  <c r="H44" i="6"/>
  <c r="H3" i="6"/>
  <c r="H36" i="6"/>
  <c r="H30" i="6"/>
  <c r="H16" i="6"/>
  <c r="H37" i="5"/>
  <c r="H29" i="5"/>
  <c r="H23" i="5"/>
  <c r="H18" i="5"/>
  <c r="H7" i="5"/>
  <c r="H3" i="5"/>
  <c r="H61" i="4"/>
  <c r="H57" i="4"/>
  <c r="H52" i="4"/>
  <c r="H41" i="4"/>
  <c r="H35" i="4"/>
  <c r="H16" i="4"/>
  <c r="H9" i="4"/>
  <c r="H3" i="4"/>
  <c r="H51" i="3"/>
  <c r="H46" i="3"/>
  <c r="H42" i="3"/>
  <c r="H37" i="3"/>
  <c r="H31" i="3"/>
  <c r="H23" i="3"/>
  <c r="H17" i="3"/>
  <c r="H8" i="3"/>
  <c r="H3" i="3"/>
  <c r="H50" i="2"/>
  <c r="H45" i="2"/>
  <c r="H41" i="2"/>
  <c r="H29" i="2"/>
  <c r="H21" i="2"/>
  <c r="H11" i="2"/>
  <c r="H3" i="2"/>
  <c r="H46" i="1"/>
  <c r="H51" i="1"/>
  <c r="H39" i="1"/>
  <c r="H15" i="1"/>
  <c r="H7" i="1"/>
  <c r="H28" i="1"/>
  <c r="H3" i="1"/>
</calcChain>
</file>

<file path=xl/sharedStrings.xml><?xml version="1.0" encoding="utf-8"?>
<sst xmlns="http://schemas.openxmlformats.org/spreadsheetml/2006/main" count="2225" uniqueCount="561">
  <si>
    <t>Commessa</t>
  </si>
  <si>
    <t>Azienda beneficiaria</t>
  </si>
  <si>
    <t>Codice Fiscale</t>
  </si>
  <si>
    <t>P. Iva</t>
  </si>
  <si>
    <t>Responsabile di Linea</t>
  </si>
  <si>
    <t>Modalità Individuazione Beneficiario</t>
  </si>
  <si>
    <t>Data erogazione</t>
  </si>
  <si>
    <t>Importo erogato</t>
  </si>
  <si>
    <t>Avviso Pubblico</t>
  </si>
  <si>
    <t>Emilia Mascalchi</t>
  </si>
  <si>
    <t>CALABRIAINNOVA</t>
  </si>
  <si>
    <t>AZIONE 1.2.2. RICERCA &amp; SVILUPPO</t>
  </si>
  <si>
    <t>Luca Mungo</t>
  </si>
  <si>
    <t>ICT</t>
  </si>
  <si>
    <t>MACCHINARI E IMPIANTI</t>
  </si>
  <si>
    <t>FRIF - FOI</t>
  </si>
  <si>
    <t>William De Virgilio</t>
  </si>
  <si>
    <t>Antonio Mingrone</t>
  </si>
  <si>
    <t xml:space="preserve">CALABRIAINNOVA MICROI MPRESE INNOVATIVE STARTUP E SPIN - OFF </t>
  </si>
  <si>
    <t>Alberto Scrima</t>
  </si>
  <si>
    <t>Referente di Linea</t>
  </si>
  <si>
    <t>BANDO TURISMO</t>
  </si>
  <si>
    <t>Manuel Suraci</t>
  </si>
  <si>
    <t>Azione 114 - Programmi M-ERA.NET/ERA-MIN 2</t>
  </si>
  <si>
    <t>Adele Cascio</t>
  </si>
  <si>
    <t>ERGO SRL</t>
  </si>
  <si>
    <t>Erogazioni Gennaio 2021</t>
  </si>
  <si>
    <t>ELLECCI SRL</t>
  </si>
  <si>
    <t>HOTEL STELLA MARIS SRL</t>
  </si>
  <si>
    <t>RICERCHE BIOLOGICHE</t>
  </si>
  <si>
    <t>CIARDULLO MARIO</t>
  </si>
  <si>
    <t>MEDIOLAT SRL</t>
  </si>
  <si>
    <t>Pegasoft Srl</t>
  </si>
  <si>
    <t>INNOVAWAY S.p.A.</t>
  </si>
  <si>
    <t>3D RESEARCH SRL</t>
  </si>
  <si>
    <t>Altrama Srl</t>
  </si>
  <si>
    <t>WAVENERGY.IT S.R.L.</t>
  </si>
  <si>
    <t>Cal-Tek s.r.l.</t>
  </si>
  <si>
    <t>CESARIO LEGNO EDILIZIA SRL</t>
  </si>
  <si>
    <t>Cal-Tek s.r.l</t>
  </si>
  <si>
    <t>CODIN</t>
  </si>
  <si>
    <t>PERSONAL FACTORY SPA</t>
  </si>
  <si>
    <t>COSTRUIT SERVICE SRL</t>
  </si>
  <si>
    <t>LA TERMOSUD IMPIANTI TECNO SRL</t>
  </si>
  <si>
    <t>GRECO DAVID GIUSEPPE</t>
  </si>
  <si>
    <t>CPS SRL</t>
  </si>
  <si>
    <t>KARPETA SRL</t>
  </si>
  <si>
    <t>IL PODERE DELL'ANGELO DI FUSCO CAROLINA</t>
  </si>
  <si>
    <t>TETIDE CHARTER SRLS UNIPERSONALE</t>
  </si>
  <si>
    <t>FREE TIME AND SAIL CHARTER SRLS</t>
  </si>
  <si>
    <t>REGHION YACHTS SRL</t>
  </si>
  <si>
    <t>Universita della Calabria</t>
  </si>
  <si>
    <t>Istituto per la Tecnologia delle membrane</t>
  </si>
  <si>
    <t>MANNARO SRLS</t>
  </si>
  <si>
    <t>REVELIS SRL</t>
  </si>
  <si>
    <t>00419160783</t>
  </si>
  <si>
    <t>02118311006</t>
  </si>
  <si>
    <t>FSCCLN65M68A773T</t>
  </si>
  <si>
    <t>03406830780</t>
  </si>
  <si>
    <t>03004380808</t>
  </si>
  <si>
    <t>03004170803</t>
  </si>
  <si>
    <t>02600330803</t>
  </si>
  <si>
    <t>02834680791</t>
  </si>
  <si>
    <t>03598310781</t>
  </si>
  <si>
    <t>03604220784</t>
  </si>
  <si>
    <t>03220710788</t>
  </si>
  <si>
    <t>02384390809</t>
  </si>
  <si>
    <t>03200200784</t>
  </si>
  <si>
    <t>00327110789</t>
  </si>
  <si>
    <t>01828730794</t>
  </si>
  <si>
    <t>02093700785</t>
  </si>
  <si>
    <t>07145740630</t>
  </si>
  <si>
    <t>02942720786</t>
  </si>
  <si>
    <t>03321690780</t>
  </si>
  <si>
    <t>02350390809</t>
  </si>
  <si>
    <t>03133320782</t>
  </si>
  <si>
    <t>02973790781</t>
  </si>
  <si>
    <t>05204171002</t>
  </si>
  <si>
    <t>03062550797</t>
  </si>
  <si>
    <t>03001390784</t>
  </si>
  <si>
    <t>00174510792</t>
  </si>
  <si>
    <t>02557740798</t>
  </si>
  <si>
    <t>03088440783</t>
  </si>
  <si>
    <t>02941170801</t>
  </si>
  <si>
    <t>Erogazioni Febbraio 2021</t>
  </si>
  <si>
    <t>GABRIELE CINZIA</t>
  </si>
  <si>
    <t>GBRCNZ68L71C352U</t>
  </si>
  <si>
    <t>VEDLAB SNC</t>
  </si>
  <si>
    <t>03311570786</t>
  </si>
  <si>
    <t>GRUPPO AMBITA SOC. COOP</t>
  </si>
  <si>
    <t>02854320799</t>
  </si>
  <si>
    <t>XVALUE SRL</t>
  </si>
  <si>
    <t>03034710784</t>
  </si>
  <si>
    <t>PROMETEO SCARL</t>
  </si>
  <si>
    <t>00952760791</t>
  </si>
  <si>
    <t>GRECO ACHILLE</t>
  </si>
  <si>
    <t>00332640788</t>
  </si>
  <si>
    <t>S.E. SERVIZI ECOLOGICI SRL</t>
  </si>
  <si>
    <t>02320530807</t>
  </si>
  <si>
    <t>ASTORINO PASTA DI ASTORINO</t>
  </si>
  <si>
    <t>02503250793</t>
  </si>
  <si>
    <t>ISOLA PANNELLI S.R.L</t>
  </si>
  <si>
    <t>03217720790</t>
  </si>
  <si>
    <t>VETRI SUD SAS DI ALFI' M. &amp; C</t>
  </si>
  <si>
    <t>02723490799</t>
  </si>
  <si>
    <t>ROMOLO HOSPITAL SRL</t>
  </si>
  <si>
    <t>02056980796</t>
  </si>
  <si>
    <t>Proroma srl</t>
  </si>
  <si>
    <t>02536130806</t>
  </si>
  <si>
    <t>Cesario Legno Edilizia srl</t>
  </si>
  <si>
    <t>MECA INGENIUM Srl</t>
  </si>
  <si>
    <t>03272800784</t>
  </si>
  <si>
    <t>CAMILLO SIRIANNI</t>
  </si>
  <si>
    <t>01932130790</t>
  </si>
  <si>
    <t>MARKETING &amp; CONSULTING</t>
  </si>
  <si>
    <t>08338241212</t>
  </si>
  <si>
    <t>CUSENZA ENRICO</t>
  </si>
  <si>
    <t>02639970801</t>
  </si>
  <si>
    <t>BARONE MACRI' SRL SOCIETA' AGRICOLA</t>
  </si>
  <si>
    <t>06711350634</t>
  </si>
  <si>
    <t>CON IL DOLCE</t>
  </si>
  <si>
    <t>03602970794</t>
  </si>
  <si>
    <t>LOPRETE COSTRUZIONI STRADALI S</t>
  </si>
  <si>
    <t>02156390805</t>
  </si>
  <si>
    <t>GH CALABRIA SRL</t>
  </si>
  <si>
    <t>02818260792</t>
  </si>
  <si>
    <t>Centro Analisi Chimiche Sas (M.ERA.NET)</t>
  </si>
  <si>
    <t>01602820803</t>
  </si>
  <si>
    <t>NATUREXTRALAB SRL</t>
  </si>
  <si>
    <t>03655300782</t>
  </si>
  <si>
    <t>BIOMIMESI SRL</t>
  </si>
  <si>
    <t>03718080793</t>
  </si>
  <si>
    <t>Erogazioni Marzo 2021</t>
  </si>
  <si>
    <t>TOP CALL SRL</t>
  </si>
  <si>
    <t>11197021006</t>
  </si>
  <si>
    <t>FULL TRAVEL SERVICE SRL</t>
  </si>
  <si>
    <t>02530540802</t>
  </si>
  <si>
    <t>ARREDAMENTI MARCHESE SRL</t>
  </si>
  <si>
    <t>02797790785</t>
  </si>
  <si>
    <t>GIGLIO ANNETTA</t>
  </si>
  <si>
    <t>02598550792</t>
  </si>
  <si>
    <t>CENTRO AVVOLGIBILI DI G. COSTA</t>
  </si>
  <si>
    <t>02366360796</t>
  </si>
  <si>
    <t>VILLA DEL SOLE SRL</t>
  </si>
  <si>
    <t>02106250794</t>
  </si>
  <si>
    <t>NATURE MED SRL</t>
  </si>
  <si>
    <t>02177880784</t>
  </si>
  <si>
    <t>PASTICCERIA MIMMO MANDARADONI</t>
  </si>
  <si>
    <t>02402860791</t>
  </si>
  <si>
    <t>VALUETECH SRL</t>
  </si>
  <si>
    <t>03084840788</t>
  </si>
  <si>
    <t>ECO PIANA SRL</t>
  </si>
  <si>
    <t>02268690803</t>
  </si>
  <si>
    <t>DIELTECH</t>
  </si>
  <si>
    <t>03476560788</t>
  </si>
  <si>
    <t>CON. IL DOLCE SRLS</t>
  </si>
  <si>
    <t>PANIFICIO DI BENINCASA ROBERTO FRIF</t>
  </si>
  <si>
    <t>02014750786</t>
  </si>
  <si>
    <t>PANIFICIO DI BENINCASA ROBERTO -  FOI</t>
  </si>
  <si>
    <t>RISTORANTE TIPICO TERRE DI LEVIDONIA</t>
  </si>
  <si>
    <t>MRNRSO57B44A160I</t>
  </si>
  <si>
    <t>02724540782</t>
  </si>
  <si>
    <t>BUONE VACANZE SRL</t>
  </si>
  <si>
    <t>03168840787</t>
  </si>
  <si>
    <t>TROIOLO BUS DI TROIOLO NICOLA</t>
  </si>
  <si>
    <t>TRLNCL77C20H224P</t>
  </si>
  <si>
    <t>01505920809</t>
  </si>
  <si>
    <t>Ecosistem Srl - ERAMIN</t>
  </si>
  <si>
    <t>00853710796</t>
  </si>
  <si>
    <t>Universita della Calabria - M-ERA-NET</t>
  </si>
  <si>
    <t>SMARTLABEL SRL</t>
  </si>
  <si>
    <t>03663490799</t>
  </si>
  <si>
    <t>PISL</t>
  </si>
  <si>
    <t>POSYTRON SRL</t>
  </si>
  <si>
    <t>01610140806</t>
  </si>
  <si>
    <t>BIOLEGAL SRL</t>
  </si>
  <si>
    <t>03005260801</t>
  </si>
  <si>
    <t xml:space="preserve">POLI DI INNOVAZIONE </t>
  </si>
  <si>
    <t>POLO NET - NATURA ENERGIA e TERRITORIO</t>
  </si>
  <si>
    <t>POLO NET - NATURA ENERGIA E TERRITORI</t>
  </si>
  <si>
    <t>03153900794</t>
  </si>
  <si>
    <t>Francesco Gatto</t>
  </si>
  <si>
    <t>POLO DI INNOVAZIONE ICT E TERZIARIO 114</t>
  </si>
  <si>
    <t>03702420799</t>
  </si>
  <si>
    <t>POLO DI INNOVAZIONE ICT E TERZIARIO 151</t>
  </si>
  <si>
    <t>Erogazioni Aprile 2021</t>
  </si>
  <si>
    <t>VIGGIO&amp;APPRENDO</t>
  </si>
  <si>
    <t>06553310969</t>
  </si>
  <si>
    <t>EGO TRAVEL TOUR OPERATOR SRL</t>
  </si>
  <si>
    <t>03129310797</t>
  </si>
  <si>
    <t>ITACA SRL</t>
  </si>
  <si>
    <t>02784210789</t>
  </si>
  <si>
    <t>BIOLIFE SRL</t>
  </si>
  <si>
    <t>02916190784</t>
  </si>
  <si>
    <t>FORESTIERI PIERLUIGI</t>
  </si>
  <si>
    <t>FRSPLG63H26H359D</t>
  </si>
  <si>
    <t>ANTICO FORNO IULIANO SRL UNIP</t>
  </si>
  <si>
    <t>02290200787</t>
  </si>
  <si>
    <t>ISTITUTO S. ANNA DI EZIO PUGLIESE S.r.l.</t>
  </si>
  <si>
    <t>01752670792</t>
  </si>
  <si>
    <t>T&amp;S SRL</t>
  </si>
  <si>
    <t>02547740783</t>
  </si>
  <si>
    <t>tifqlab</t>
  </si>
  <si>
    <t>03188410785</t>
  </si>
  <si>
    <t>DISTILLERIA F.LLI CAFFO SRL</t>
  </si>
  <si>
    <t>00093830792</t>
  </si>
  <si>
    <t>IGEA SOLUZIONI Srl</t>
  </si>
  <si>
    <t>0339298079</t>
  </si>
  <si>
    <t>TOPOPROGRAM SAS</t>
  </si>
  <si>
    <t>01293700801</t>
  </si>
  <si>
    <t>DTOK LAB S.R.L</t>
  </si>
  <si>
    <t>03317620783</t>
  </si>
  <si>
    <t>GAVIT SRL</t>
  </si>
  <si>
    <t>02786660791</t>
  </si>
  <si>
    <t>Innovery</t>
  </si>
  <si>
    <t>02556430987</t>
  </si>
  <si>
    <t>ALTILIA SRL</t>
  </si>
  <si>
    <t>10780921002</t>
  </si>
  <si>
    <t>Caffe Aiello s.r.l.</t>
  </si>
  <si>
    <t>00241820786</t>
  </si>
  <si>
    <t>AC2 Srl</t>
  </si>
  <si>
    <t>04289110878</t>
  </si>
  <si>
    <t>BIO-MAD S.R.L.S</t>
  </si>
  <si>
    <t>03458460783</t>
  </si>
  <si>
    <t>EPSILON ITALIA SRL</t>
  </si>
  <si>
    <t>02080030782</t>
  </si>
  <si>
    <t>EXABIT SRL</t>
  </si>
  <si>
    <t>03165850789</t>
  </si>
  <si>
    <t>RINA Consulting</t>
  </si>
  <si>
    <t>00903541001</t>
  </si>
  <si>
    <t>TECALCO SRL</t>
  </si>
  <si>
    <t>0259380078</t>
  </si>
  <si>
    <t>MACHEDA SRL GIA MACHEDA DOMENICO</t>
  </si>
  <si>
    <t>03114350808</t>
  </si>
  <si>
    <t>METALSUD LO GATTO SRL</t>
  </si>
  <si>
    <t>00972740799</t>
  </si>
  <si>
    <t xml:space="preserve">SCIROCCO SAILING srls </t>
  </si>
  <si>
    <t>03005280809</t>
  </si>
  <si>
    <t>Franco SAS di Genovese Francesco &amp; c</t>
  </si>
  <si>
    <t>03318320789</t>
  </si>
  <si>
    <t>TONICELLO SRL</t>
  </si>
  <si>
    <t>02641070798</t>
  </si>
  <si>
    <t>Istituto per la Tecnologia delle Membrane -CNR</t>
  </si>
  <si>
    <t>80054330586</t>
  </si>
  <si>
    <t xml:space="preserve">Centro Ricerche Astrea </t>
  </si>
  <si>
    <t>03168010795</t>
  </si>
  <si>
    <t>3DPLUS SRL</t>
  </si>
  <si>
    <t>03655780785</t>
  </si>
  <si>
    <t>EUCLIDIST SRL</t>
  </si>
  <si>
    <t>03101870800</t>
  </si>
  <si>
    <t>INTERNAZIONALIZZAZIONE</t>
  </si>
  <si>
    <t>ARTEMAT S.R.L</t>
  </si>
  <si>
    <t>02718250786</t>
  </si>
  <si>
    <t>Teresa Antico</t>
  </si>
  <si>
    <t>LIVING LAB AZIONE 1.3.2</t>
  </si>
  <si>
    <t>WISH SRLS</t>
  </si>
  <si>
    <t>03404560785</t>
  </si>
  <si>
    <t>Filippo Paino</t>
  </si>
  <si>
    <t>ALPHAGEOMEGA SAS</t>
  </si>
  <si>
    <t>03489250781</t>
  </si>
  <si>
    <t>Erogazioni Maggio 2021</t>
  </si>
  <si>
    <t>CAMUS SRL</t>
  </si>
  <si>
    <t>02340430780</t>
  </si>
  <si>
    <t>SCAI LAB S.r.l.</t>
  </si>
  <si>
    <t>02939930786</t>
  </si>
  <si>
    <t>Integris S.p.a.</t>
  </si>
  <si>
    <t>12437471001</t>
  </si>
  <si>
    <t>SISMLAB SRL</t>
  </si>
  <si>
    <t>02730000789</t>
  </si>
  <si>
    <t>ECOLANDIA SCRL</t>
  </si>
  <si>
    <t>02682200809</t>
  </si>
  <si>
    <t>GATIM SRL</t>
  </si>
  <si>
    <t>02015210798</t>
  </si>
  <si>
    <t>ARGA MEDICALI SRL</t>
  </si>
  <si>
    <t>03586311007</t>
  </si>
  <si>
    <t>CALIO' INFORMATICA SRL</t>
  </si>
  <si>
    <t>01558670780</t>
  </si>
  <si>
    <t xml:space="preserve">IMMEDIA </t>
  </si>
  <si>
    <t>02154040808</t>
  </si>
  <si>
    <t>FMB TUBES SRL</t>
  </si>
  <si>
    <t>01544860800</t>
  </si>
  <si>
    <t>INOVEF SRLS</t>
  </si>
  <si>
    <t>03587660790</t>
  </si>
  <si>
    <t>BIOARCH SRL</t>
  </si>
  <si>
    <t>03004580803</t>
  </si>
  <si>
    <t>STUDIO RUBINO SRL</t>
  </si>
  <si>
    <t>02316340799</t>
  </si>
  <si>
    <t>I.T.E. SRL</t>
  </si>
  <si>
    <t>03661870794</t>
  </si>
  <si>
    <t>B4CHEM SRL</t>
  </si>
  <si>
    <t>03716330794</t>
  </si>
  <si>
    <t>ATSHARES SRL</t>
  </si>
  <si>
    <t>10994400967</t>
  </si>
  <si>
    <t>HFACTOR SECURITY SRL</t>
  </si>
  <si>
    <t>03655580789</t>
  </si>
  <si>
    <t>DOMINOLABS SRL</t>
  </si>
  <si>
    <t>03721310799</t>
  </si>
  <si>
    <t>FRE DOM S.R.L.</t>
  </si>
  <si>
    <t>02656320807</t>
  </si>
  <si>
    <t>SILPA SRL</t>
  </si>
  <si>
    <t>TECHNOLOGY ADVISING SRL</t>
  </si>
  <si>
    <t>GEO LAB SRL</t>
  </si>
  <si>
    <t>Z LAB SRL</t>
  </si>
  <si>
    <t>NTT DATA ITALIA SPA</t>
  </si>
  <si>
    <t>Erogazioni Giugno 2021</t>
  </si>
  <si>
    <t>CREO SRL</t>
  </si>
  <si>
    <t>CASEIFICIO BUONAPARTE SCARL</t>
  </si>
  <si>
    <t>LE GROTTE SRL</t>
  </si>
  <si>
    <t>ITALIANA VACANZE SRL</t>
  </si>
  <si>
    <t>LABFACTORY SRLS</t>
  </si>
  <si>
    <t>BID HOTELS SRL</t>
  </si>
  <si>
    <t>GUIDES4YOU SRLS</t>
  </si>
  <si>
    <t>ME.DI.CAL.</t>
  </si>
  <si>
    <t>NATURA ENERGIA E TERRITORIO SCARL</t>
  </si>
  <si>
    <t>BIOTECNOMED S.C.AR.L.</t>
  </si>
  <si>
    <t>POLI DI INNOVAZIONE -M.ERA.NET-ERAMIN</t>
  </si>
  <si>
    <t>GRCAF SRL</t>
  </si>
  <si>
    <t>SUNLAND OPTICS SRL</t>
  </si>
  <si>
    <t>Già erogata nei mesi di aprile e maggio e successivamente stornata per errata comunicazione di IBAN.</t>
  </si>
  <si>
    <t>stornata per errata comunicazione di IBAN - nuovamente erogata a giugno 2021</t>
  </si>
  <si>
    <t>02600770792</t>
  </si>
  <si>
    <t>03274010796</t>
  </si>
  <si>
    <t>03195920792</t>
  </si>
  <si>
    <t>03094940784</t>
  </si>
  <si>
    <t>02266130786</t>
  </si>
  <si>
    <t>02160630808</t>
  </si>
  <si>
    <t>03598240780</t>
  </si>
  <si>
    <t>03632130781</t>
  </si>
  <si>
    <t>03598880783</t>
  </si>
  <si>
    <t>03664110792</t>
  </si>
  <si>
    <t>03654970783</t>
  </si>
  <si>
    <t>03152670794</t>
  </si>
  <si>
    <t>MEDIAFARMAGEN SRL</t>
  </si>
  <si>
    <t>EXTRA RED SRL</t>
  </si>
  <si>
    <t>ECHOPRESS SRL</t>
  </si>
  <si>
    <t>01611690791</t>
  </si>
  <si>
    <t>05899241219</t>
  </si>
  <si>
    <t>01789640503</t>
  </si>
  <si>
    <t>02698930787</t>
  </si>
  <si>
    <t>01914560782</t>
  </si>
  <si>
    <t>02984950788</t>
  </si>
  <si>
    <t>07988320011</t>
  </si>
  <si>
    <t>Erogazioni Luglio 2021</t>
  </si>
  <si>
    <t>SIRFIN SPA</t>
  </si>
  <si>
    <t>REOLI SRL</t>
  </si>
  <si>
    <t>OFFICINE INFOBYTE</t>
  </si>
  <si>
    <t>CAMENE SAS</t>
  </si>
  <si>
    <t>T-CONNECT</t>
  </si>
  <si>
    <t>DOLCIARIA MONARDO SRL</t>
  </si>
  <si>
    <t>GREENENERGY SPA</t>
  </si>
  <si>
    <t>IL DOLCE FORNO DI BOCCUTO FRAN</t>
  </si>
  <si>
    <t>PROMATUR SRL</t>
  </si>
  <si>
    <t>SALTRI DOLCI SAS DI TRIUMBARI</t>
  </si>
  <si>
    <t>INF.ALL. DI DORIA ALBERTO</t>
  </si>
  <si>
    <t>COMMISSO DOMENICO</t>
  </si>
  <si>
    <t>CENTRO RIABILITAZIONE S. LORENZO</t>
  </si>
  <si>
    <t>UNIVERSITA' DEGLI STUDI MAGNA GRAECIA DI CATANZARO</t>
  </si>
  <si>
    <t>UNIVERSITA DELLA CALABRIA</t>
  </si>
  <si>
    <t>Ernesto Cirino</t>
  </si>
  <si>
    <t>BANDO COMUNI</t>
  </si>
  <si>
    <t>COMUNE DI COSENZA</t>
  </si>
  <si>
    <t>COMUNE DI CATANZARO</t>
  </si>
  <si>
    <t>COMUNE DI CORIGLIANO ROSSANO</t>
  </si>
  <si>
    <t>COMUNE DI VIBO VALENTIA</t>
  </si>
  <si>
    <t xml:space="preserve"> 02506080783</t>
  </si>
  <si>
    <t>02154020792</t>
  </si>
  <si>
    <t>02736910791</t>
  </si>
  <si>
    <t>03294240795</t>
  </si>
  <si>
    <t>02681290793</t>
  </si>
  <si>
    <t>02370170801</t>
  </si>
  <si>
    <t>02041240793</t>
  </si>
  <si>
    <t>080003950781</t>
  </si>
  <si>
    <t>00330260787</t>
  </si>
  <si>
    <t>03379130788</t>
  </si>
  <si>
    <t>02748350796</t>
  </si>
  <si>
    <t>02619350792</t>
  </si>
  <si>
    <t>01032220327</t>
  </si>
  <si>
    <t>00347720781</t>
  </si>
  <si>
    <t>00129520797</t>
  </si>
  <si>
    <t>03557570789</t>
  </si>
  <si>
    <t>00302030796</t>
  </si>
  <si>
    <t>02157060795</t>
  </si>
  <si>
    <t>Erogazioni Agosto 2021</t>
  </si>
  <si>
    <t>C.H.T. S.r.l.</t>
  </si>
  <si>
    <t>CONSORZIO CULTURA E INNOVAZIONE</t>
  </si>
  <si>
    <t>A.C. 1931 SRL</t>
  </si>
  <si>
    <t>SICMA SOCIETA ITALIANA COSTRU</t>
  </si>
  <si>
    <t>EURO PNEUS DI AUDINO ARTURO &amp; C. SAS</t>
  </si>
  <si>
    <t>PANIFICIO DI BENINCASA ROBERTO</t>
  </si>
  <si>
    <t>FI.FF SRL</t>
  </si>
  <si>
    <t>IMPELLIZZERI GIOVANNI</t>
  </si>
  <si>
    <t>CENTRO VELA IONIO SRL</t>
  </si>
  <si>
    <t>INTEGRA SRL</t>
  </si>
  <si>
    <t xml:space="preserve">I.R. BIODILIZIA DI PANGALLO GIOVANN </t>
  </si>
  <si>
    <t>RO.GU COSTRUZIONI SRL</t>
  </si>
  <si>
    <t>C.O.E.S. DI FRANCESCO GUZZO SRL</t>
  </si>
  <si>
    <t>LABORATORIO TECNOLOGICO CALABRESE</t>
  </si>
  <si>
    <t>02527810788</t>
  </si>
  <si>
    <t>02745550794</t>
  </si>
  <si>
    <t>01805340799</t>
  </si>
  <si>
    <t>03247040789</t>
  </si>
  <si>
    <t>02039240789</t>
  </si>
  <si>
    <t>MPLGNN55L04C352W</t>
  </si>
  <si>
    <t>02708200791</t>
  </si>
  <si>
    <t>02264520798</t>
  </si>
  <si>
    <t>PNGGNN68R19F112E</t>
  </si>
  <si>
    <t>02995080799</t>
  </si>
  <si>
    <t>03074010798</t>
  </si>
  <si>
    <t>02495460780</t>
  </si>
  <si>
    <t>Erogazioni Settembre 2021</t>
  </si>
  <si>
    <t>INNOVAZIONE TECNOLOGICA SRL</t>
  </si>
  <si>
    <t>02099700797</t>
  </si>
  <si>
    <t>STYLE HOUSE SRL</t>
  </si>
  <si>
    <t>02699140782</t>
  </si>
  <si>
    <t>DAISY SRL</t>
  </si>
  <si>
    <t>02478200799</t>
  </si>
  <si>
    <t>LA TERMOSUD IMPIANTI TECNOLOGICI SRL</t>
  </si>
  <si>
    <t>SALTRI DOLCI SAS DI TRIUMBARI GIUSEPPE &amp; C.</t>
  </si>
  <si>
    <t>IL DOLCE FORNO DI BOCCUTO FRANCESCO E C</t>
  </si>
  <si>
    <t xml:space="preserve">GREENENERGY SPA </t>
  </si>
  <si>
    <t>ROMOLO HOSPITAL</t>
  </si>
  <si>
    <t>RIZZO FOOD</t>
  </si>
  <si>
    <t>03380020788</t>
  </si>
  <si>
    <t>TERMAG SAS DI FERRAIUOLO</t>
  </si>
  <si>
    <t>03208340798</t>
  </si>
  <si>
    <t>DEDONI SRL</t>
  </si>
  <si>
    <t>02239540798</t>
  </si>
  <si>
    <t>B &amp; B POSEIDON DI TOCCI FEDELE</t>
  </si>
  <si>
    <t>TCCFDL74D10D005N</t>
  </si>
  <si>
    <t>02448760781</t>
  </si>
  <si>
    <t>ERREMAR SRLS</t>
  </si>
  <si>
    <t>03592810794</t>
  </si>
  <si>
    <t>CAMILLA SRL</t>
  </si>
  <si>
    <t>02405790797</t>
  </si>
  <si>
    <t>OREADI SRL</t>
  </si>
  <si>
    <t>02660840790</t>
  </si>
  <si>
    <t>VELIANA CHARTER SRLS</t>
  </si>
  <si>
    <t>02960330807</t>
  </si>
  <si>
    <t>SAILING CHARTER SRLS</t>
  </si>
  <si>
    <t>03004120808</t>
  </si>
  <si>
    <t>GABRIELE SRL</t>
  </si>
  <si>
    <t>02307550786</t>
  </si>
  <si>
    <t>CM SERVIZI SRL</t>
  </si>
  <si>
    <t>02519820795</t>
  </si>
  <si>
    <t>COLACCHIO FOOD SRL</t>
  </si>
  <si>
    <t>02709870790</t>
  </si>
  <si>
    <t>LAGAN &amp; ALTEMPS SRL</t>
  </si>
  <si>
    <t>01448750669</t>
  </si>
  <si>
    <t>CONTRIBUTO NON RIMBORSABILE – FUOC FONDO OCCUPAZIONE</t>
  </si>
  <si>
    <t>C.I.S.A.F. SPA</t>
  </si>
  <si>
    <t>00129470803</t>
  </si>
  <si>
    <t>Marzia Muraca</t>
  </si>
  <si>
    <t>GIORDANELLI IOLANDA</t>
  </si>
  <si>
    <t>01996300784</t>
  </si>
  <si>
    <t>SOFIA SRL</t>
  </si>
  <si>
    <t>02158630794</t>
  </si>
  <si>
    <t>INTERNATIONAL ACUSTIC DI SELVAGGI e COSTANTINO SNC</t>
  </si>
  <si>
    <t>01307670784</t>
  </si>
  <si>
    <t>Erogazioni Ottobre 2021</t>
  </si>
  <si>
    <t>ALFANO SPA</t>
  </si>
  <si>
    <t>00853990786</t>
  </si>
  <si>
    <t>MERIDIONAL CARNI SRL</t>
  </si>
  <si>
    <t>00976210799</t>
  </si>
  <si>
    <t>CORIGLIANO SAVERIO</t>
  </si>
  <si>
    <t>01756490791</t>
  </si>
  <si>
    <t>DE GREGORIO ANIELLO</t>
  </si>
  <si>
    <t>02525970782</t>
  </si>
  <si>
    <t>ILCAR S.R.L. INDUSTRIA LAVORAZIONE CARNI</t>
  </si>
  <si>
    <t>01619180787</t>
  </si>
  <si>
    <t>C.G.F. Food srl</t>
  </si>
  <si>
    <t>02813160799</t>
  </si>
  <si>
    <t>OPEN SEA SRLS</t>
  </si>
  <si>
    <t>03591300797</t>
  </si>
  <si>
    <t>IL BORGO DELLA MARINELLA SRL</t>
  </si>
  <si>
    <t>02957680784</t>
  </si>
  <si>
    <t>SOMEC SAS DI PAONESSA SALVATORE &amp; C .</t>
  </si>
  <si>
    <t>02167550793</t>
  </si>
  <si>
    <t>POLI DI INNOVAZIONE -M.ERA.NET-ERAMIN -INFRASTRUTTURE INNOVATIVE</t>
  </si>
  <si>
    <t>PIC POLO DI INNOVAZIONE PER LA CULTURA E IL TURISMO CASSIODORO</t>
  </si>
  <si>
    <t>03666000793</t>
  </si>
  <si>
    <t>POLO DI INNOVAZIONE ICT E TERZIARIO INNOVATIVO PITAGORA</t>
  </si>
  <si>
    <t xml:space="preserve">BANDO COMUNI Inf. a 5.000 Abitanti </t>
  </si>
  <si>
    <t>COMUNE DI PATERNO CALABRO</t>
  </si>
  <si>
    <t>80003870781</t>
  </si>
  <si>
    <t>00399900786</t>
  </si>
  <si>
    <t>COMUNE SAN PIETRO IN GUARANO</t>
  </si>
  <si>
    <t>01040920785</t>
  </si>
  <si>
    <t xml:space="preserve">BANDO COMUNI Sup. a  50.000 Abitanti </t>
  </si>
  <si>
    <t>COMUNE DI CROTONE</t>
  </si>
  <si>
    <t>00279040794</t>
  </si>
  <si>
    <t>Erogazioni Novembre 2021</t>
  </si>
  <si>
    <t>DLVSystem SRL</t>
  </si>
  <si>
    <t>02727300788</t>
  </si>
  <si>
    <t>S.M.A. SERVIZI MEDICI AZIENDALI SISTEMI SANITARI SRL</t>
  </si>
  <si>
    <t>05648521002</t>
  </si>
  <si>
    <t>NET SERVICE</t>
  </si>
  <si>
    <t>04339710370</t>
  </si>
  <si>
    <t>SIRIA SRL</t>
  </si>
  <si>
    <t>03301880781</t>
  </si>
  <si>
    <t>Wish srls</t>
  </si>
  <si>
    <t>CSNNRC83D26H501C</t>
  </si>
  <si>
    <t>LE COLONNE SRLS</t>
  </si>
  <si>
    <t>02755850803</t>
  </si>
  <si>
    <t>Erogazioni Dicembre 2021</t>
  </si>
  <si>
    <t>Assist Technology</t>
  </si>
  <si>
    <t>Amphiios S.C.R. L.</t>
  </si>
  <si>
    <t>Pratica</t>
  </si>
  <si>
    <t>Spintel Srl</t>
  </si>
  <si>
    <t>SISTEMI TERRITORIALI SRL</t>
  </si>
  <si>
    <t>Si Consulting S.r.l.</t>
  </si>
  <si>
    <t>CADI det F.lli Milasi S.r.l.</t>
  </si>
  <si>
    <t>ACSoftware S.r.l.</t>
  </si>
  <si>
    <t>METAL CARPENTERIA SRL</t>
  </si>
  <si>
    <t>ECOROSS SRL</t>
  </si>
  <si>
    <t>IENERGY SRL</t>
  </si>
  <si>
    <t>KIBERNETES SRL</t>
  </si>
  <si>
    <t>NAOS CONSULTING SRL</t>
  </si>
  <si>
    <t>Esperia societa Cooperativa arl</t>
  </si>
  <si>
    <t>IL DOLCE FORNO SAS DI BOCCUTO</t>
  </si>
  <si>
    <t>RAFFA SRL</t>
  </si>
  <si>
    <t>SCAMAR SRL</t>
  </si>
  <si>
    <t>TLPICOGLASS SRL</t>
  </si>
  <si>
    <t>HEART COMBUSTION ENGINE SRL</t>
  </si>
  <si>
    <t>MEDICAL SRL</t>
  </si>
  <si>
    <t>ELIOFFICINA SRL</t>
  </si>
  <si>
    <t>BIG BUILDING INNOVATIVE GOVERNANCE S.R.L</t>
  </si>
  <si>
    <t>DOLCIARIA ALESSANDRIA SRL</t>
  </si>
  <si>
    <t>Cricelli Costruzioni srl</t>
  </si>
  <si>
    <t>Rete di Imprese "EDILNET"</t>
  </si>
  <si>
    <t>4Esse srl Sud Stampi e Stampaggio</t>
  </si>
  <si>
    <t>Dipartimento di Ingegneria Ambiente DIAm gia DIATIC</t>
  </si>
  <si>
    <t>COMUNE DI RICADI</t>
  </si>
  <si>
    <t>COMUNE DI SPEZZANO DELLA SILA</t>
  </si>
  <si>
    <t>UNIVERSITA DEGLI STUDI MEDITERRANEA DI REGGIO CALABRIA</t>
  </si>
  <si>
    <t>15507031001</t>
  </si>
  <si>
    <t>03368810796</t>
  </si>
  <si>
    <t>02439310018</t>
  </si>
  <si>
    <t>02931940783</t>
  </si>
  <si>
    <t>01187240500</t>
  </si>
  <si>
    <t>01378160996</t>
  </si>
  <si>
    <t>01025850809</t>
  </si>
  <si>
    <t>03496990791</t>
  </si>
  <si>
    <t>00204210793</t>
  </si>
  <si>
    <t>01936880788</t>
  </si>
  <si>
    <t>00226670796</t>
  </si>
  <si>
    <t>01304450800</t>
  </si>
  <si>
    <t>03749170654</t>
  </si>
  <si>
    <t>02393300799</t>
  </si>
  <si>
    <t>03459690792</t>
  </si>
  <si>
    <t>02459910796</t>
  </si>
  <si>
    <t>03095980805</t>
  </si>
  <si>
    <t>03665810796</t>
  </si>
  <si>
    <t>03597320781</t>
  </si>
  <si>
    <t>03061370809</t>
  </si>
  <si>
    <t>03146220797</t>
  </si>
  <si>
    <t>02844590790</t>
  </si>
  <si>
    <t>02910250808</t>
  </si>
  <si>
    <t>02021490798</t>
  </si>
  <si>
    <t>00322890799</t>
  </si>
  <si>
    <t>00392700787</t>
  </si>
  <si>
    <t>00163260805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</si>
</sst>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 (Corpo)"/>
    </font>
    <font>
      <sz val="8"/>
      <color rgb="FF000000"/>
      <name val="Helvetica"/>
    </font>
    <font>
      <b/>
      <sz val="10"/>
      <color rgb="FF333333"/>
      <name val="Verdana"/>
      <family val="2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43" fontId="5" fillId="3" borderId="1" xfId="0" applyNumberFormat="1" applyFont="1" applyFill="1" applyBorder="1" applyAlignment="1">
      <alignment horizontal="left" vertical="center"/>
    </xf>
    <xf numFmtId="14" fontId="6" fillId="0" borderId="2" xfId="0" applyNumberFormat="1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/>
    </xf>
    <xf numFmtId="0" fontId="7" fillId="0" borderId="0" xfId="0" applyFont="1" applyAlignment="1">
      <alignment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8" fillId="0" borderId="0" xfId="0" applyFont="1"/>
    <xf numFmtId="0" fontId="6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0" fontId="10" fillId="0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14" fontId="6" fillId="5" borderId="2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4" fontId="6" fillId="4" borderId="2" xfId="0" applyNumberFormat="1" applyFont="1" applyFill="1" applyBorder="1" applyAlignment="1">
      <alignment horizontal="center" vertical="center" wrapText="1"/>
    </xf>
  </cellXfs>
  <cellStyles count="3">
    <cellStyle name="Migliaia" xfId="1" builtinId="3"/>
    <cellStyle name="Migliaia 2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482600</xdr:colOff>
      <xdr:row>0</xdr:row>
      <xdr:rowOff>355601</xdr:rowOff>
    </xdr:from>
    <xdr:to>
      <xdr:col>0</xdr:col>
      <xdr:colOff>1841500</xdr:colOff>
      <xdr:row>0</xdr:row>
      <xdr:rowOff>1060451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600" y="355601"/>
          <a:ext cx="1358900" cy="7048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193676</xdr:rowOff>
    </xdr:from>
    <xdr:to>
      <xdr:col>0</xdr:col>
      <xdr:colOff>2125980</xdr:colOff>
      <xdr:row>0</xdr:row>
      <xdr:rowOff>1000126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193676"/>
          <a:ext cx="1802130" cy="8064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174625</xdr:rowOff>
    </xdr:from>
    <xdr:to>
      <xdr:col>0</xdr:col>
      <xdr:colOff>1897380</xdr:colOff>
      <xdr:row>0</xdr:row>
      <xdr:rowOff>742950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74625"/>
          <a:ext cx="1802130" cy="5683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</xdr:colOff>
      <xdr:row>0</xdr:row>
      <xdr:rowOff>205740</xdr:rowOff>
    </xdr:from>
    <xdr:to>
      <xdr:col>0</xdr:col>
      <xdr:colOff>1889760</xdr:colOff>
      <xdr:row>0</xdr:row>
      <xdr:rowOff>682625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24F195DF-8C7E-43FF-99B9-7DCC8C010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" y="205740"/>
          <a:ext cx="1802130" cy="743585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69</xdr:row>
      <xdr:rowOff>193675</xdr:rowOff>
    </xdr:from>
    <xdr:to>
      <xdr:col>0</xdr:col>
      <xdr:colOff>2125980</xdr:colOff>
      <xdr:row>69</xdr:row>
      <xdr:rowOff>800100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C497756-0BD4-4DCE-AA48-B31A5E67B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18757900"/>
          <a:ext cx="1802130" cy="606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355601</xdr:rowOff>
    </xdr:from>
    <xdr:to>
      <xdr:col>0</xdr:col>
      <xdr:colOff>1447800</xdr:colOff>
      <xdr:row>0</xdr:row>
      <xdr:rowOff>914400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55601"/>
          <a:ext cx="1209675" cy="558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355601</xdr:rowOff>
    </xdr:from>
    <xdr:to>
      <xdr:col>0</xdr:col>
      <xdr:colOff>2495550</xdr:colOff>
      <xdr:row>0</xdr:row>
      <xdr:rowOff>790575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355601"/>
          <a:ext cx="2038350" cy="4349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158749</xdr:colOff>
      <xdr:row>0</xdr:row>
      <xdr:rowOff>219075</xdr:rowOff>
    </xdr:from>
    <xdr:to>
      <xdr:col>0</xdr:col>
      <xdr:colOff>1647824</xdr:colOff>
      <xdr:row>0</xdr:row>
      <xdr:rowOff>571500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49" y="219075"/>
          <a:ext cx="1489075" cy="352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482600</xdr:colOff>
      <xdr:row>0</xdr:row>
      <xdr:rowOff>355601</xdr:rowOff>
    </xdr:from>
    <xdr:to>
      <xdr:col>0</xdr:col>
      <xdr:colOff>2339340</xdr:colOff>
      <xdr:row>1</xdr:row>
      <xdr:rowOff>3810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600" y="355601"/>
          <a:ext cx="1856740" cy="4673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193676</xdr:rowOff>
    </xdr:from>
    <xdr:to>
      <xdr:col>0</xdr:col>
      <xdr:colOff>1943100</xdr:colOff>
      <xdr:row>0</xdr:row>
      <xdr:rowOff>590550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193676"/>
          <a:ext cx="1619250" cy="3968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193675</xdr:rowOff>
    </xdr:from>
    <xdr:to>
      <xdr:col>0</xdr:col>
      <xdr:colOff>2125980</xdr:colOff>
      <xdr:row>0</xdr:row>
      <xdr:rowOff>982980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193675"/>
          <a:ext cx="1802130" cy="7893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193676</xdr:rowOff>
    </xdr:from>
    <xdr:to>
      <xdr:col>0</xdr:col>
      <xdr:colOff>1647825</xdr:colOff>
      <xdr:row>1</xdr:row>
      <xdr:rowOff>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93676"/>
          <a:ext cx="1514475" cy="8255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66675</xdr:rowOff>
    </xdr:from>
    <xdr:to>
      <xdr:col>0</xdr:col>
      <xdr:colOff>2125980</xdr:colOff>
      <xdr:row>0</xdr:row>
      <xdr:rowOff>952500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66675"/>
          <a:ext cx="180213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47" zoomScaleNormal="100" workbookViewId="0">
      <selection activeCell="C64" sqref="C64"/>
    </sheetView>
  </sheetViews>
  <sheetFormatPr defaultColWidth="8.7109375" defaultRowHeight="15"/>
  <cols>
    <col min="1" max="1" width="32.140625" customWidth="1"/>
    <col min="2" max="2" width="37.28515625" bestFit="1" customWidth="1"/>
    <col min="3" max="3" width="17.7109375" bestFit="1" customWidth="1"/>
    <col min="4" max="4" width="14.7109375" customWidth="1"/>
    <col min="5" max="5" width="21.42578125" bestFit="1" customWidth="1"/>
    <col min="6" max="6" width="14" customWidth="1"/>
    <col min="7" max="7" width="14.7109375" bestFit="1" customWidth="1"/>
    <col min="8" max="8" width="20.28515625" customWidth="1"/>
  </cols>
  <sheetData>
    <row r="1" spans="1:8" ht="107.25" customHeight="1">
      <c r="B1" s="1"/>
      <c r="H1" s="16" t="s">
        <v>26</v>
      </c>
    </row>
    <row r="2" spans="1:8" ht="63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2" t="s">
        <v>6</v>
      </c>
      <c r="H2" s="2" t="s">
        <v>7</v>
      </c>
    </row>
    <row r="3" spans="1:8" ht="15.75">
      <c r="A3" s="4" t="s">
        <v>13</v>
      </c>
      <c r="B3" s="5"/>
      <c r="C3" s="4"/>
      <c r="D3" s="9"/>
      <c r="E3" s="4"/>
      <c r="F3" s="5"/>
      <c r="G3" s="5"/>
      <c r="H3" s="6">
        <f>SUM(H4:H5)</f>
        <v>6610.95</v>
      </c>
    </row>
    <row r="4" spans="1:8" ht="15.75">
      <c r="A4" s="1"/>
      <c r="B4" s="13" t="s">
        <v>25</v>
      </c>
      <c r="C4" s="15"/>
      <c r="D4" s="12" t="s">
        <v>62</v>
      </c>
      <c r="E4" s="11" t="s">
        <v>17</v>
      </c>
      <c r="F4" s="10" t="s">
        <v>8</v>
      </c>
      <c r="G4" s="7">
        <v>44222</v>
      </c>
      <c r="H4" s="8">
        <v>6610.95</v>
      </c>
    </row>
    <row r="5" spans="1:8" ht="15.75">
      <c r="A5" s="1"/>
      <c r="B5" s="13"/>
      <c r="C5" s="15"/>
      <c r="D5" s="12"/>
      <c r="E5" s="11"/>
      <c r="F5" s="10"/>
      <c r="G5" s="7"/>
      <c r="H5" s="8"/>
    </row>
    <row r="6" spans="1:8" ht="63">
      <c r="A6" s="2" t="s">
        <v>0</v>
      </c>
      <c r="B6" s="2" t="s">
        <v>1</v>
      </c>
      <c r="C6" s="2" t="s">
        <v>2</v>
      </c>
      <c r="D6" s="2" t="s">
        <v>3</v>
      </c>
      <c r="E6" s="3" t="s">
        <v>4</v>
      </c>
      <c r="F6" s="3" t="s">
        <v>5</v>
      </c>
      <c r="G6" s="2" t="s">
        <v>6</v>
      </c>
      <c r="H6" s="2" t="s">
        <v>7</v>
      </c>
    </row>
    <row r="7" spans="1:8" ht="15.75">
      <c r="A7" s="4" t="s">
        <v>14</v>
      </c>
      <c r="B7" s="5"/>
      <c r="C7" s="4"/>
      <c r="D7" s="9"/>
      <c r="E7" s="4"/>
      <c r="F7" s="5"/>
      <c r="G7" s="5"/>
      <c r="H7" s="6">
        <f>SUM(H8:H12)</f>
        <v>58612.82</v>
      </c>
    </row>
    <row r="8" spans="1:8" ht="15.75">
      <c r="A8" s="1"/>
      <c r="B8" s="13" t="s">
        <v>27</v>
      </c>
      <c r="C8" s="15"/>
      <c r="D8" s="12" t="s">
        <v>65</v>
      </c>
      <c r="E8" s="11" t="s">
        <v>16</v>
      </c>
      <c r="F8" s="10" t="s">
        <v>8</v>
      </c>
      <c r="G8" s="7">
        <v>44208</v>
      </c>
      <c r="H8" s="8">
        <v>2408.65</v>
      </c>
    </row>
    <row r="9" spans="1:8" ht="15.75">
      <c r="A9" s="1"/>
      <c r="B9" s="13" t="s">
        <v>28</v>
      </c>
      <c r="C9" s="15"/>
      <c r="D9" s="12" t="s">
        <v>66</v>
      </c>
      <c r="E9" s="11" t="s">
        <v>16</v>
      </c>
      <c r="F9" s="10" t="s">
        <v>8</v>
      </c>
      <c r="G9" s="7">
        <v>44209</v>
      </c>
      <c r="H9" s="8">
        <v>9666.58</v>
      </c>
    </row>
    <row r="10" spans="1:8" ht="15.75">
      <c r="A10" s="1"/>
      <c r="B10" s="13" t="s">
        <v>29</v>
      </c>
      <c r="C10" s="15"/>
      <c r="D10" s="12" t="s">
        <v>67</v>
      </c>
      <c r="E10" s="11" t="s">
        <v>16</v>
      </c>
      <c r="F10" s="10" t="s">
        <v>8</v>
      </c>
      <c r="G10" s="7">
        <v>44211</v>
      </c>
      <c r="H10" s="8">
        <v>10524.15</v>
      </c>
    </row>
    <row r="11" spans="1:8" ht="15.75">
      <c r="A11" s="1"/>
      <c r="B11" s="13" t="s">
        <v>30</v>
      </c>
      <c r="C11" s="15"/>
      <c r="D11" s="12" t="s">
        <v>68</v>
      </c>
      <c r="E11" s="11" t="s">
        <v>16</v>
      </c>
      <c r="F11" s="10" t="s">
        <v>8</v>
      </c>
      <c r="G11" s="7">
        <v>44215</v>
      </c>
      <c r="H11" s="8">
        <v>396</v>
      </c>
    </row>
    <row r="12" spans="1:8" ht="15.75">
      <c r="A12" s="1"/>
      <c r="B12" s="13" t="s">
        <v>31</v>
      </c>
      <c r="C12" s="15"/>
      <c r="D12" s="12" t="s">
        <v>69</v>
      </c>
      <c r="E12" s="11" t="s">
        <v>16</v>
      </c>
      <c r="F12" s="10" t="s">
        <v>8</v>
      </c>
      <c r="G12" s="7">
        <v>44215</v>
      </c>
      <c r="H12" s="8">
        <v>35617.440000000002</v>
      </c>
    </row>
    <row r="13" spans="1:8" ht="15.75">
      <c r="A13" s="1"/>
      <c r="B13" s="13"/>
      <c r="C13" s="15"/>
      <c r="D13" s="12"/>
      <c r="E13" s="11"/>
      <c r="F13" s="10"/>
      <c r="G13" s="7"/>
      <c r="H13" s="8"/>
    </row>
    <row r="14" spans="1:8" ht="63">
      <c r="A14" s="2" t="s">
        <v>0</v>
      </c>
      <c r="B14" s="2" t="s">
        <v>1</v>
      </c>
      <c r="C14" s="2" t="s">
        <v>2</v>
      </c>
      <c r="D14" s="2" t="s">
        <v>3</v>
      </c>
      <c r="E14" s="3" t="s">
        <v>4</v>
      </c>
      <c r="F14" s="3" t="s">
        <v>5</v>
      </c>
      <c r="G14" s="2" t="s">
        <v>6</v>
      </c>
      <c r="H14" s="2" t="s">
        <v>7</v>
      </c>
    </row>
    <row r="15" spans="1:8" ht="15.75">
      <c r="A15" s="4" t="s">
        <v>10</v>
      </c>
      <c r="B15" s="5" t="s">
        <v>11</v>
      </c>
      <c r="C15" s="4"/>
      <c r="D15" s="9"/>
      <c r="E15" s="4"/>
      <c r="F15" s="5"/>
      <c r="G15" s="5"/>
      <c r="H15" s="6">
        <f>SUM(H16:H25)</f>
        <v>416495.62</v>
      </c>
    </row>
    <row r="16" spans="1:8" ht="15.75">
      <c r="A16" s="1"/>
      <c r="B16" s="13" t="s">
        <v>32</v>
      </c>
      <c r="C16" s="15"/>
      <c r="D16" s="12" t="s">
        <v>70</v>
      </c>
      <c r="E16" s="11" t="s">
        <v>12</v>
      </c>
      <c r="F16" s="10" t="s">
        <v>8</v>
      </c>
      <c r="G16" s="7">
        <v>44201</v>
      </c>
      <c r="H16" s="8">
        <v>45731.97</v>
      </c>
    </row>
    <row r="17" spans="1:8" ht="15.75">
      <c r="A17" s="1"/>
      <c r="B17" s="13" t="s">
        <v>33</v>
      </c>
      <c r="C17" s="15"/>
      <c r="D17" s="12" t="s">
        <v>71</v>
      </c>
      <c r="E17" s="11" t="s">
        <v>12</v>
      </c>
      <c r="F17" s="10" t="s">
        <v>8</v>
      </c>
      <c r="G17" s="7">
        <v>44201</v>
      </c>
      <c r="H17" s="8">
        <v>93159.1</v>
      </c>
    </row>
    <row r="18" spans="1:8" ht="15.75">
      <c r="A18" s="1"/>
      <c r="B18" s="13" t="s">
        <v>34</v>
      </c>
      <c r="C18" s="15"/>
      <c r="D18" s="12" t="s">
        <v>72</v>
      </c>
      <c r="E18" s="11" t="s">
        <v>12</v>
      </c>
      <c r="F18" s="10" t="s">
        <v>8</v>
      </c>
      <c r="G18" s="7">
        <v>44201</v>
      </c>
      <c r="H18" s="8">
        <v>75296.42</v>
      </c>
    </row>
    <row r="19" spans="1:8" ht="15.75">
      <c r="A19" s="1"/>
      <c r="B19" s="13" t="s">
        <v>35</v>
      </c>
      <c r="C19" s="15"/>
      <c r="D19" s="12" t="s">
        <v>73</v>
      </c>
      <c r="E19" s="11" t="s">
        <v>12</v>
      </c>
      <c r="F19" s="10" t="s">
        <v>8</v>
      </c>
      <c r="G19" s="7">
        <v>44201</v>
      </c>
      <c r="H19" s="8">
        <v>41085.120000000003</v>
      </c>
    </row>
    <row r="20" spans="1:8" ht="15.75">
      <c r="A20" s="1"/>
      <c r="B20" s="13" t="s">
        <v>36</v>
      </c>
      <c r="C20" s="15"/>
      <c r="D20" s="12" t="s">
        <v>74</v>
      </c>
      <c r="E20" s="11" t="s">
        <v>12</v>
      </c>
      <c r="F20" s="10" t="s">
        <v>8</v>
      </c>
      <c r="G20" s="7">
        <v>44201</v>
      </c>
      <c r="H20" s="8">
        <v>35282.79</v>
      </c>
    </row>
    <row r="21" spans="1:8" ht="15.75">
      <c r="A21" s="1"/>
      <c r="B21" s="13" t="s">
        <v>37</v>
      </c>
      <c r="C21" s="15"/>
      <c r="D21" s="12" t="s">
        <v>75</v>
      </c>
      <c r="E21" s="11" t="s">
        <v>12</v>
      </c>
      <c r="F21" s="10" t="s">
        <v>8</v>
      </c>
      <c r="G21" s="7">
        <v>44209</v>
      </c>
      <c r="H21" s="8">
        <v>33273.949999999997</v>
      </c>
    </row>
    <row r="22" spans="1:8" ht="15.75">
      <c r="A22" s="1"/>
      <c r="B22" s="13" t="s">
        <v>38</v>
      </c>
      <c r="C22" s="15"/>
      <c r="D22" s="12" t="s">
        <v>76</v>
      </c>
      <c r="E22" s="11" t="s">
        <v>12</v>
      </c>
      <c r="F22" s="10" t="s">
        <v>8</v>
      </c>
      <c r="G22" s="7">
        <v>44211</v>
      </c>
      <c r="H22" s="8">
        <v>2346.19</v>
      </c>
    </row>
    <row r="23" spans="1:8" ht="15.75">
      <c r="A23" s="1"/>
      <c r="B23" s="13" t="s">
        <v>39</v>
      </c>
      <c r="C23" s="15"/>
      <c r="D23" s="12" t="s">
        <v>75</v>
      </c>
      <c r="E23" s="11" t="s">
        <v>12</v>
      </c>
      <c r="F23" s="10" t="s">
        <v>8</v>
      </c>
      <c r="G23" s="7">
        <v>44211</v>
      </c>
      <c r="H23" s="8">
        <v>20963.09</v>
      </c>
    </row>
    <row r="24" spans="1:8" ht="15.75">
      <c r="A24" s="1"/>
      <c r="B24" s="13" t="s">
        <v>40</v>
      </c>
      <c r="C24" s="15"/>
      <c r="D24" s="12" t="s">
        <v>77</v>
      </c>
      <c r="E24" s="11" t="s">
        <v>12</v>
      </c>
      <c r="F24" s="10" t="s">
        <v>8</v>
      </c>
      <c r="G24" s="7">
        <v>44211</v>
      </c>
      <c r="H24" s="8">
        <v>20646.87</v>
      </c>
    </row>
    <row r="25" spans="1:8" ht="15.75">
      <c r="A25" s="1"/>
      <c r="B25" s="13" t="s">
        <v>41</v>
      </c>
      <c r="C25" s="15"/>
      <c r="D25" s="12" t="s">
        <v>78</v>
      </c>
      <c r="E25" s="11" t="s">
        <v>12</v>
      </c>
      <c r="F25" s="10" t="s">
        <v>8</v>
      </c>
      <c r="G25" s="7">
        <v>44217</v>
      </c>
      <c r="H25" s="8">
        <v>48710.12</v>
      </c>
    </row>
    <row r="26" spans="1:8" ht="15.75">
      <c r="A26" s="1"/>
      <c r="B26" s="13"/>
      <c r="C26" s="15"/>
      <c r="D26" s="12"/>
      <c r="E26" s="11"/>
      <c r="F26" s="10"/>
      <c r="G26" s="7"/>
      <c r="H26" s="8"/>
    </row>
    <row r="27" spans="1:8" ht="63">
      <c r="A27" s="2" t="s">
        <v>0</v>
      </c>
      <c r="B27" s="2" t="s">
        <v>1</v>
      </c>
      <c r="C27" s="2" t="s">
        <v>2</v>
      </c>
      <c r="D27" s="2" t="s">
        <v>3</v>
      </c>
      <c r="E27" s="3" t="s">
        <v>4</v>
      </c>
      <c r="F27" s="3" t="s">
        <v>5</v>
      </c>
      <c r="G27" s="2" t="s">
        <v>6</v>
      </c>
      <c r="H27" s="2" t="s">
        <v>7</v>
      </c>
    </row>
    <row r="28" spans="1:8" ht="15.75">
      <c r="A28" s="4" t="s">
        <v>15</v>
      </c>
      <c r="B28" s="5"/>
      <c r="C28" s="4"/>
      <c r="D28" s="9"/>
      <c r="E28" s="4"/>
      <c r="F28" s="5"/>
      <c r="G28" s="5"/>
      <c r="H28" s="6">
        <f>SUM(H29:H36)</f>
        <v>418100</v>
      </c>
    </row>
    <row r="29" spans="1:8">
      <c r="A29" s="1"/>
      <c r="B29" s="13" t="s">
        <v>42</v>
      </c>
      <c r="C29" s="12"/>
      <c r="D29" s="12" t="s">
        <v>79</v>
      </c>
      <c r="E29" s="11" t="s">
        <v>9</v>
      </c>
      <c r="F29" s="10" t="s">
        <v>8</v>
      </c>
      <c r="G29" s="7">
        <v>44203</v>
      </c>
      <c r="H29" s="8">
        <v>10000</v>
      </c>
    </row>
    <row r="30" spans="1:8">
      <c r="A30" s="1"/>
      <c r="B30" s="13" t="s">
        <v>43</v>
      </c>
      <c r="C30" s="12"/>
      <c r="D30" s="12" t="s">
        <v>80</v>
      </c>
      <c r="E30" s="11" t="s">
        <v>9</v>
      </c>
      <c r="F30" s="10" t="s">
        <v>8</v>
      </c>
      <c r="G30" s="7">
        <v>44208</v>
      </c>
      <c r="H30" s="8">
        <v>71700</v>
      </c>
    </row>
    <row r="31" spans="1:8">
      <c r="B31" s="13" t="s">
        <v>44</v>
      </c>
      <c r="C31" s="12"/>
      <c r="D31" s="12" t="s">
        <v>81</v>
      </c>
      <c r="E31" s="11" t="s">
        <v>9</v>
      </c>
      <c r="F31" s="10" t="s">
        <v>8</v>
      </c>
      <c r="G31" s="7">
        <v>44208</v>
      </c>
      <c r="H31" s="8">
        <v>12900</v>
      </c>
    </row>
    <row r="32" spans="1:8">
      <c r="B32" s="13" t="s">
        <v>44</v>
      </c>
      <c r="C32" s="12"/>
      <c r="D32" s="12" t="s">
        <v>81</v>
      </c>
      <c r="E32" s="11" t="s">
        <v>9</v>
      </c>
      <c r="F32" s="10" t="s">
        <v>8</v>
      </c>
      <c r="G32" s="7">
        <v>44208</v>
      </c>
      <c r="H32" s="8">
        <v>38700</v>
      </c>
    </row>
    <row r="33" spans="1:8">
      <c r="B33" s="13" t="s">
        <v>45</v>
      </c>
      <c r="C33" s="12"/>
      <c r="D33" s="12" t="s">
        <v>82</v>
      </c>
      <c r="E33" s="11" t="s">
        <v>9</v>
      </c>
      <c r="F33" s="10" t="s">
        <v>8</v>
      </c>
      <c r="G33" s="7">
        <v>44222</v>
      </c>
      <c r="H33" s="8">
        <v>47600</v>
      </c>
    </row>
    <row r="34" spans="1:8">
      <c r="B34" s="13" t="s">
        <v>45</v>
      </c>
      <c r="C34" s="12"/>
      <c r="D34" s="12" t="s">
        <v>82</v>
      </c>
      <c r="E34" s="11" t="s">
        <v>9</v>
      </c>
      <c r="F34" s="10" t="s">
        <v>8</v>
      </c>
      <c r="G34" s="7">
        <v>44222</v>
      </c>
      <c r="H34" s="8">
        <v>159200</v>
      </c>
    </row>
    <row r="35" spans="1:8">
      <c r="B35" s="13" t="s">
        <v>46</v>
      </c>
      <c r="C35" s="12"/>
      <c r="D35" s="12" t="s">
        <v>83</v>
      </c>
      <c r="E35" s="11" t="s">
        <v>9</v>
      </c>
      <c r="F35" s="10" t="s">
        <v>8</v>
      </c>
      <c r="G35" s="7">
        <v>44222</v>
      </c>
      <c r="H35" s="8">
        <v>19500</v>
      </c>
    </row>
    <row r="36" spans="1:8">
      <c r="B36" s="13" t="s">
        <v>46</v>
      </c>
      <c r="C36" s="12"/>
      <c r="D36" s="11" t="s">
        <v>83</v>
      </c>
      <c r="E36" s="11" t="s">
        <v>9</v>
      </c>
      <c r="F36" s="10" t="s">
        <v>8</v>
      </c>
      <c r="G36" s="7">
        <v>44222</v>
      </c>
      <c r="H36" s="8">
        <v>58500</v>
      </c>
    </row>
    <row r="37" spans="1:8">
      <c r="B37" s="13"/>
      <c r="C37" s="12"/>
      <c r="D37" s="12"/>
      <c r="E37" s="11"/>
      <c r="F37" s="10"/>
      <c r="G37" s="7"/>
      <c r="H37" s="8"/>
    </row>
    <row r="38" spans="1:8" ht="63">
      <c r="A38" s="2" t="s">
        <v>0</v>
      </c>
      <c r="B38" s="2" t="s">
        <v>1</v>
      </c>
      <c r="C38" s="2" t="s">
        <v>2</v>
      </c>
      <c r="D38" s="2" t="s">
        <v>3</v>
      </c>
      <c r="E38" s="3" t="s">
        <v>20</v>
      </c>
      <c r="F38" s="3" t="s">
        <v>5</v>
      </c>
      <c r="G38" s="2" t="s">
        <v>6</v>
      </c>
      <c r="H38" s="2" t="s">
        <v>7</v>
      </c>
    </row>
    <row r="39" spans="1:8" ht="15.75">
      <c r="A39" s="4" t="s">
        <v>21</v>
      </c>
      <c r="B39" s="5"/>
      <c r="C39" s="4"/>
      <c r="D39" s="9"/>
      <c r="E39" s="4"/>
      <c r="F39" s="5"/>
      <c r="G39" s="5"/>
      <c r="H39" s="6">
        <f>SUM(H40:H43)</f>
        <v>229354.13</v>
      </c>
    </row>
    <row r="40" spans="1:8">
      <c r="A40" s="1"/>
      <c r="B40" s="13" t="s">
        <v>47</v>
      </c>
      <c r="C40" s="12" t="s">
        <v>57</v>
      </c>
      <c r="D40" s="12" t="s">
        <v>58</v>
      </c>
      <c r="E40" s="12" t="s">
        <v>22</v>
      </c>
      <c r="F40" s="10" t="s">
        <v>8</v>
      </c>
      <c r="G40" s="7">
        <v>44214</v>
      </c>
      <c r="H40" s="8">
        <v>97594.76</v>
      </c>
    </row>
    <row r="41" spans="1:8" ht="15.75">
      <c r="A41" s="1"/>
      <c r="B41" s="13" t="s">
        <v>48</v>
      </c>
      <c r="C41" s="15"/>
      <c r="D41" s="12" t="s">
        <v>59</v>
      </c>
      <c r="E41" s="12" t="s">
        <v>22</v>
      </c>
      <c r="F41" s="10" t="s">
        <v>8</v>
      </c>
      <c r="G41" s="7">
        <v>44217</v>
      </c>
      <c r="H41" s="8">
        <v>3103.2</v>
      </c>
    </row>
    <row r="42" spans="1:8" ht="15.75">
      <c r="A42" s="1"/>
      <c r="B42" s="13" t="s">
        <v>49</v>
      </c>
      <c r="C42" s="15"/>
      <c r="D42" s="12" t="s">
        <v>60</v>
      </c>
      <c r="E42" s="12" t="s">
        <v>22</v>
      </c>
      <c r="F42" s="10" t="s">
        <v>8</v>
      </c>
      <c r="G42" s="7">
        <v>44218</v>
      </c>
      <c r="H42" s="8">
        <v>21139.32</v>
      </c>
    </row>
    <row r="43" spans="1:8" ht="15.75">
      <c r="A43" s="1"/>
      <c r="B43" s="13" t="s">
        <v>50</v>
      </c>
      <c r="C43" s="15"/>
      <c r="D43" s="12" t="s">
        <v>61</v>
      </c>
      <c r="E43" s="12" t="s">
        <v>22</v>
      </c>
      <c r="F43" s="10" t="s">
        <v>8</v>
      </c>
      <c r="G43" s="7">
        <v>44223</v>
      </c>
      <c r="H43" s="8">
        <v>107516.85</v>
      </c>
    </row>
    <row r="44" spans="1:8">
      <c r="A44" s="1"/>
    </row>
    <row r="45" spans="1:8" ht="63">
      <c r="A45" s="2" t="s">
        <v>0</v>
      </c>
      <c r="B45" s="2" t="s">
        <v>1</v>
      </c>
      <c r="C45" s="2" t="s">
        <v>2</v>
      </c>
      <c r="D45" s="2" t="s">
        <v>3</v>
      </c>
      <c r="E45" s="3" t="s">
        <v>4</v>
      </c>
      <c r="F45" s="3" t="s">
        <v>5</v>
      </c>
      <c r="G45" s="2" t="s">
        <v>6</v>
      </c>
      <c r="H45" s="2" t="s">
        <v>7</v>
      </c>
    </row>
    <row r="46" spans="1:8" ht="31.5">
      <c r="A46" s="17"/>
      <c r="B46" s="18" t="s">
        <v>23</v>
      </c>
      <c r="C46" s="4"/>
      <c r="D46" s="9"/>
      <c r="E46" s="4"/>
      <c r="F46" s="5"/>
      <c r="G46" s="5"/>
      <c r="H46" s="6">
        <f>SUM(H47:H48)</f>
        <v>158390.40000000002</v>
      </c>
    </row>
    <row r="47" spans="1:8" ht="15.75">
      <c r="B47" s="13" t="s">
        <v>51</v>
      </c>
      <c r="C47" s="15"/>
      <c r="D47" s="12" t="s">
        <v>55</v>
      </c>
      <c r="E47" s="12" t="s">
        <v>24</v>
      </c>
      <c r="F47" s="10" t="s">
        <v>8</v>
      </c>
      <c r="G47" s="7">
        <v>44201</v>
      </c>
      <c r="H47" s="8">
        <v>65232.800000000003</v>
      </c>
    </row>
    <row r="48" spans="1:8">
      <c r="B48" s="13" t="s">
        <v>52</v>
      </c>
      <c r="C48" s="12">
        <v>80054330586</v>
      </c>
      <c r="D48" s="12" t="s">
        <v>56</v>
      </c>
      <c r="E48" s="12" t="s">
        <v>24</v>
      </c>
      <c r="F48" s="10" t="s">
        <v>8</v>
      </c>
      <c r="G48" s="7">
        <v>44201</v>
      </c>
      <c r="H48" s="8">
        <v>93157.6</v>
      </c>
    </row>
    <row r="49" spans="1:8" ht="15.75">
      <c r="B49" s="13"/>
      <c r="C49" s="15"/>
      <c r="D49" s="12"/>
      <c r="E49" s="12"/>
      <c r="F49" s="10"/>
      <c r="G49" s="7"/>
      <c r="H49" s="8"/>
    </row>
    <row r="50" spans="1:8" ht="63">
      <c r="A50" s="2" t="s">
        <v>0</v>
      </c>
      <c r="B50" s="2" t="s">
        <v>1</v>
      </c>
      <c r="C50" s="2" t="s">
        <v>2</v>
      </c>
      <c r="D50" s="2" t="s">
        <v>3</v>
      </c>
      <c r="E50" s="3" t="s">
        <v>4</v>
      </c>
      <c r="F50" s="3" t="s">
        <v>5</v>
      </c>
      <c r="G50" s="2" t="s">
        <v>6</v>
      </c>
      <c r="H50" s="2" t="s">
        <v>7</v>
      </c>
    </row>
    <row r="51" spans="1:8" ht="47.25">
      <c r="A51" s="14" t="s">
        <v>18</v>
      </c>
      <c r="B51" s="5"/>
      <c r="C51" s="4"/>
      <c r="D51" s="9"/>
      <c r="E51" s="4"/>
      <c r="F51" s="5"/>
      <c r="G51" s="5"/>
      <c r="H51" s="6">
        <f>SUM(H52:H60)</f>
        <v>171317.44</v>
      </c>
    </row>
    <row r="52" spans="1:8">
      <c r="A52" s="1"/>
      <c r="B52" s="13" t="s">
        <v>53</v>
      </c>
      <c r="C52" s="12"/>
      <c r="D52" s="12" t="s">
        <v>63</v>
      </c>
      <c r="E52" s="11" t="s">
        <v>19</v>
      </c>
      <c r="F52" s="10" t="s">
        <v>8</v>
      </c>
      <c r="G52" s="7">
        <v>44200</v>
      </c>
      <c r="H52" s="8">
        <v>64526.43</v>
      </c>
    </row>
    <row r="53" spans="1:8">
      <c r="A53" s="1"/>
      <c r="B53" s="13" t="s">
        <v>54</v>
      </c>
      <c r="C53" s="12"/>
      <c r="D53" s="12" t="s">
        <v>64</v>
      </c>
      <c r="E53" s="11" t="s">
        <v>19</v>
      </c>
      <c r="F53" s="10" t="s">
        <v>8</v>
      </c>
      <c r="G53" s="7">
        <v>44200</v>
      </c>
      <c r="H53" s="8">
        <v>106791.01</v>
      </c>
    </row>
    <row r="54" spans="1:8">
      <c r="A54" s="1"/>
      <c r="B54" s="13"/>
      <c r="C54" s="12"/>
      <c r="D54" s="12"/>
      <c r="E54" s="11"/>
      <c r="F54" s="10"/>
      <c r="G54" s="7"/>
      <c r="H54" s="8"/>
    </row>
  </sheetData>
  <pageMargins left="0.23622047244094491" right="0.23622047244094491" top="0.74803149606299213" bottom="0.74803149606299213" header="0.31496062992125984" footer="0.31496062992125984"/>
  <pageSetup paperSize="9"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22" workbookViewId="0">
      <selection activeCell="D43" sqref="D43"/>
    </sheetView>
  </sheetViews>
  <sheetFormatPr defaultRowHeight="15"/>
  <cols>
    <col min="1" max="1" width="54.42578125" customWidth="1"/>
    <col min="2" max="2" width="35.85546875" bestFit="1" customWidth="1"/>
    <col min="3" max="3" width="14.42578125" bestFit="1" customWidth="1"/>
    <col min="4" max="4" width="12" bestFit="1" customWidth="1"/>
    <col min="5" max="5" width="16.28515625" bestFit="1" customWidth="1"/>
    <col min="6" max="6" width="21" customWidth="1"/>
    <col min="7" max="7" width="17" bestFit="1" customWidth="1"/>
    <col min="8" max="8" width="23.7109375" customWidth="1"/>
  </cols>
  <sheetData>
    <row r="1" spans="1:8" ht="36">
      <c r="B1" s="1"/>
      <c r="H1" s="16" t="s">
        <v>458</v>
      </c>
    </row>
    <row r="2" spans="1:8" ht="44.2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2" t="s">
        <v>6</v>
      </c>
      <c r="H2" s="2" t="s">
        <v>7</v>
      </c>
    </row>
    <row r="3" spans="1:8" ht="15.75">
      <c r="A3" s="4" t="s">
        <v>10</v>
      </c>
      <c r="B3" s="5" t="s">
        <v>11</v>
      </c>
      <c r="C3" s="4"/>
      <c r="D3" s="9"/>
      <c r="E3" s="4"/>
      <c r="F3" s="5"/>
      <c r="G3" s="5"/>
      <c r="H3" s="6">
        <f>SUM(H4:H4)</f>
        <v>28344.71</v>
      </c>
    </row>
    <row r="4" spans="1:8" ht="15.75">
      <c r="A4" s="1"/>
      <c r="B4" s="13" t="s">
        <v>459</v>
      </c>
      <c r="C4" s="15"/>
      <c r="D4" s="12" t="s">
        <v>460</v>
      </c>
      <c r="E4" s="11" t="s">
        <v>12</v>
      </c>
      <c r="F4" s="10" t="s">
        <v>8</v>
      </c>
      <c r="G4" s="7">
        <v>44473</v>
      </c>
      <c r="H4" s="8">
        <v>28344.71</v>
      </c>
    </row>
    <row r="5" spans="1:8" ht="15.75">
      <c r="A5" s="1"/>
      <c r="B5" s="13"/>
      <c r="C5" s="15"/>
      <c r="D5" s="12"/>
      <c r="E5" s="11"/>
      <c r="F5" s="10"/>
      <c r="G5" s="7"/>
      <c r="H5" s="8"/>
    </row>
    <row r="6" spans="1:8" ht="42" customHeight="1">
      <c r="A6" s="2" t="s">
        <v>0</v>
      </c>
      <c r="B6" s="2" t="s">
        <v>1</v>
      </c>
      <c r="C6" s="2" t="s">
        <v>2</v>
      </c>
      <c r="D6" s="2" t="s">
        <v>3</v>
      </c>
      <c r="E6" s="3" t="s">
        <v>4</v>
      </c>
      <c r="F6" s="3" t="s">
        <v>5</v>
      </c>
      <c r="G6" s="2" t="s">
        <v>6</v>
      </c>
      <c r="H6" s="2" t="s">
        <v>7</v>
      </c>
    </row>
    <row r="7" spans="1:8" ht="15.75">
      <c r="A7" s="4" t="s">
        <v>15</v>
      </c>
      <c r="B7" s="5"/>
      <c r="C7" s="4"/>
      <c r="D7" s="9"/>
      <c r="E7" s="4"/>
      <c r="F7" s="5"/>
      <c r="G7" s="5"/>
      <c r="H7" s="6">
        <f>SUM(H8:H12)</f>
        <v>260600</v>
      </c>
    </row>
    <row r="8" spans="1:8">
      <c r="A8" s="1"/>
      <c r="B8" s="13" t="s">
        <v>461</v>
      </c>
      <c r="C8" s="12"/>
      <c r="D8" s="12" t="s">
        <v>462</v>
      </c>
      <c r="E8" s="11" t="s">
        <v>9</v>
      </c>
      <c r="F8" s="10" t="s">
        <v>8</v>
      </c>
      <c r="G8" s="7">
        <v>44470</v>
      </c>
      <c r="H8" s="8">
        <v>45600</v>
      </c>
    </row>
    <row r="9" spans="1:8">
      <c r="A9" s="1"/>
      <c r="B9" s="13" t="s">
        <v>463</v>
      </c>
      <c r="C9" s="12"/>
      <c r="D9" s="12" t="s">
        <v>464</v>
      </c>
      <c r="E9" s="11" t="s">
        <v>9</v>
      </c>
      <c r="F9" s="10" t="s">
        <v>8</v>
      </c>
      <c r="G9" s="7">
        <v>44481</v>
      </c>
      <c r="H9" s="8">
        <v>75000</v>
      </c>
    </row>
    <row r="10" spans="1:8">
      <c r="A10" s="1"/>
      <c r="B10" s="13" t="s">
        <v>465</v>
      </c>
      <c r="C10" s="12"/>
      <c r="D10" s="12" t="s">
        <v>466</v>
      </c>
      <c r="E10" s="11" t="s">
        <v>9</v>
      </c>
      <c r="F10" s="10" t="s">
        <v>8</v>
      </c>
      <c r="G10" s="7">
        <v>44488</v>
      </c>
      <c r="H10" s="8">
        <v>80000</v>
      </c>
    </row>
    <row r="11" spans="1:8">
      <c r="A11" s="1"/>
      <c r="B11" s="13" t="s">
        <v>465</v>
      </c>
      <c r="C11" s="12"/>
      <c r="D11" s="12" t="s">
        <v>466</v>
      </c>
      <c r="E11" s="11" t="s">
        <v>9</v>
      </c>
      <c r="F11" s="10" t="s">
        <v>8</v>
      </c>
      <c r="G11" s="7">
        <v>44488</v>
      </c>
      <c r="H11" s="8">
        <v>60000</v>
      </c>
    </row>
    <row r="12" spans="1:8">
      <c r="A12" s="1"/>
      <c r="B12" s="13"/>
      <c r="C12" s="12"/>
      <c r="D12" s="12"/>
      <c r="E12" s="11"/>
      <c r="F12" s="10"/>
      <c r="G12" s="7"/>
      <c r="H12" s="22"/>
    </row>
    <row r="13" spans="1:8" ht="51.75" customHeight="1">
      <c r="A13" s="2" t="s">
        <v>0</v>
      </c>
      <c r="B13" s="2" t="s">
        <v>1</v>
      </c>
      <c r="C13" s="2" t="s">
        <v>2</v>
      </c>
      <c r="D13" s="2" t="s">
        <v>3</v>
      </c>
      <c r="E13" s="3" t="s">
        <v>4</v>
      </c>
      <c r="F13" s="3" t="s">
        <v>5</v>
      </c>
      <c r="G13" s="2" t="s">
        <v>6</v>
      </c>
      <c r="H13" s="2" t="s">
        <v>7</v>
      </c>
    </row>
    <row r="14" spans="1:8" ht="15.75">
      <c r="A14" s="4" t="s">
        <v>14</v>
      </c>
      <c r="B14" s="5"/>
      <c r="C14" s="4"/>
      <c r="D14" s="9"/>
      <c r="E14" s="9"/>
      <c r="F14" s="5"/>
      <c r="G14" s="5"/>
      <c r="H14" s="6">
        <f>SUM(H15:H17)</f>
        <v>152921.59</v>
      </c>
    </row>
    <row r="15" spans="1:8">
      <c r="A15" s="1"/>
      <c r="B15" s="13" t="s">
        <v>467</v>
      </c>
      <c r="C15" s="12"/>
      <c r="D15" s="12" t="s">
        <v>468</v>
      </c>
      <c r="E15" s="11" t="s">
        <v>16</v>
      </c>
      <c r="F15" s="30" t="s">
        <v>8</v>
      </c>
      <c r="G15" s="7">
        <v>44474</v>
      </c>
      <c r="H15" s="8">
        <v>100372.8</v>
      </c>
    </row>
    <row r="16" spans="1:8">
      <c r="A16" s="1"/>
      <c r="B16" s="13" t="s">
        <v>469</v>
      </c>
      <c r="C16" s="12"/>
      <c r="D16" s="31" t="s">
        <v>470</v>
      </c>
      <c r="E16" s="11" t="s">
        <v>16</v>
      </c>
      <c r="F16" s="30" t="s">
        <v>8</v>
      </c>
      <c r="G16" s="7">
        <v>44480</v>
      </c>
      <c r="H16" s="8">
        <v>52548.79</v>
      </c>
    </row>
    <row r="17" spans="1:8">
      <c r="A17" s="1"/>
      <c r="B17" s="24"/>
      <c r="C17" s="12"/>
      <c r="D17" s="31"/>
      <c r="E17" s="32"/>
      <c r="F17" s="10"/>
      <c r="G17" s="7"/>
      <c r="H17" s="8"/>
    </row>
    <row r="18" spans="1:8" ht="45" customHeight="1">
      <c r="A18" s="2" t="s">
        <v>0</v>
      </c>
      <c r="B18" s="2" t="s">
        <v>1</v>
      </c>
      <c r="C18" s="2" t="s">
        <v>2</v>
      </c>
      <c r="D18" s="2" t="s">
        <v>3</v>
      </c>
      <c r="E18" s="3" t="s">
        <v>4</v>
      </c>
      <c r="F18" s="3" t="s">
        <v>5</v>
      </c>
      <c r="G18" s="2" t="s">
        <v>6</v>
      </c>
      <c r="H18" s="2" t="s">
        <v>7</v>
      </c>
    </row>
    <row r="19" spans="1:8" ht="15.75">
      <c r="A19" s="4" t="s">
        <v>21</v>
      </c>
      <c r="B19" s="5"/>
      <c r="C19" s="4"/>
      <c r="D19" s="9"/>
      <c r="E19" s="4"/>
      <c r="F19" s="5"/>
      <c r="G19" s="5"/>
      <c r="H19" s="6">
        <f>SUM(H20:H22)</f>
        <v>43251.43</v>
      </c>
    </row>
    <row r="20" spans="1:8">
      <c r="A20" s="1"/>
      <c r="B20" s="13" t="s">
        <v>471</v>
      </c>
      <c r="C20" s="12"/>
      <c r="D20" s="12" t="s">
        <v>472</v>
      </c>
      <c r="E20" s="12" t="s">
        <v>22</v>
      </c>
      <c r="F20" s="10" t="s">
        <v>8</v>
      </c>
      <c r="G20" s="7">
        <v>44476</v>
      </c>
      <c r="H20" s="8">
        <v>18000</v>
      </c>
    </row>
    <row r="21" spans="1:8">
      <c r="A21" s="1"/>
      <c r="B21" s="20" t="s">
        <v>473</v>
      </c>
      <c r="C21" s="12"/>
      <c r="D21" s="12" t="s">
        <v>474</v>
      </c>
      <c r="E21" s="12" t="s">
        <v>22</v>
      </c>
      <c r="F21" s="10" t="s">
        <v>8</v>
      </c>
      <c r="G21" s="7">
        <v>44488</v>
      </c>
      <c r="H21" s="8">
        <v>25251.43</v>
      </c>
    </row>
    <row r="22" spans="1:8">
      <c r="A22" s="1"/>
      <c r="B22" s="13"/>
      <c r="C22" s="12"/>
      <c r="D22" s="12"/>
      <c r="E22" s="12"/>
      <c r="F22" s="10"/>
      <c r="G22" s="7"/>
      <c r="H22" s="8"/>
    </row>
    <row r="23" spans="1:8" ht="44.25" customHeight="1">
      <c r="A23" s="2" t="s">
        <v>0</v>
      </c>
      <c r="B23" s="2" t="s">
        <v>1</v>
      </c>
      <c r="C23" s="2" t="s">
        <v>2</v>
      </c>
      <c r="D23" s="2" t="s">
        <v>3</v>
      </c>
      <c r="E23" s="3" t="s">
        <v>4</v>
      </c>
      <c r="F23" s="3" t="s">
        <v>5</v>
      </c>
      <c r="G23" s="2" t="s">
        <v>6</v>
      </c>
      <c r="H23" s="2" t="s">
        <v>7</v>
      </c>
    </row>
    <row r="24" spans="1:8" ht="15.75">
      <c r="A24" s="14" t="s">
        <v>172</v>
      </c>
      <c r="B24" s="5"/>
      <c r="C24" s="4"/>
      <c r="D24" s="9"/>
      <c r="E24" s="4"/>
      <c r="F24" s="5"/>
      <c r="G24" s="5"/>
      <c r="H24" s="6">
        <f>SUM(H25:H26)</f>
        <v>89297.52</v>
      </c>
    </row>
    <row r="25" spans="1:8" ht="15.75">
      <c r="A25" s="1"/>
      <c r="B25" s="13" t="s">
        <v>475</v>
      </c>
      <c r="C25" s="15"/>
      <c r="D25" s="12" t="s">
        <v>476</v>
      </c>
      <c r="E25" s="12" t="s">
        <v>19</v>
      </c>
      <c r="F25" s="10" t="s">
        <v>8</v>
      </c>
      <c r="G25" s="7">
        <v>44475</v>
      </c>
      <c r="H25" s="8">
        <v>89297.52</v>
      </c>
    </row>
    <row r="26" spans="1:8">
      <c r="A26" s="1"/>
      <c r="B26" s="13"/>
      <c r="C26" s="12"/>
      <c r="D26" s="12"/>
      <c r="E26" s="12"/>
      <c r="F26" s="10"/>
      <c r="G26" s="7"/>
      <c r="H26" s="8"/>
    </row>
    <row r="27" spans="1:8" ht="48.75" customHeight="1">
      <c r="A27" s="2" t="s">
        <v>0</v>
      </c>
      <c r="B27" s="2" t="s">
        <v>1</v>
      </c>
      <c r="C27" s="2" t="s">
        <v>2</v>
      </c>
      <c r="D27" s="2" t="s">
        <v>3</v>
      </c>
      <c r="E27" s="3" t="s">
        <v>4</v>
      </c>
      <c r="F27" s="3" t="s">
        <v>5</v>
      </c>
      <c r="G27" s="2" t="s">
        <v>6</v>
      </c>
      <c r="H27" s="2" t="s">
        <v>7</v>
      </c>
    </row>
    <row r="28" spans="1:8" ht="54.75" customHeight="1">
      <c r="A28" s="14" t="s">
        <v>477</v>
      </c>
      <c r="B28" s="5"/>
      <c r="C28" s="4"/>
      <c r="D28" s="9"/>
      <c r="E28" s="4"/>
      <c r="F28" s="5"/>
      <c r="G28" s="5"/>
      <c r="H28" s="6">
        <f>SUM(H29:H31)</f>
        <v>345155.51</v>
      </c>
    </row>
    <row r="29" spans="1:8" ht="33.75" customHeight="1">
      <c r="A29" s="1"/>
      <c r="B29" s="28" t="s">
        <v>478</v>
      </c>
      <c r="C29" s="12"/>
      <c r="D29" s="12" t="s">
        <v>479</v>
      </c>
      <c r="E29" s="12" t="s">
        <v>181</v>
      </c>
      <c r="F29" s="10" t="s">
        <v>8</v>
      </c>
      <c r="G29" s="29">
        <v>44496</v>
      </c>
      <c r="H29" s="8">
        <v>189721.25</v>
      </c>
    </row>
    <row r="30" spans="1:8" ht="33" customHeight="1">
      <c r="A30" s="1"/>
      <c r="B30" s="28" t="s">
        <v>480</v>
      </c>
      <c r="C30" s="13"/>
      <c r="D30" s="12" t="s">
        <v>183</v>
      </c>
      <c r="E30" s="12" t="s">
        <v>181</v>
      </c>
      <c r="F30" s="10" t="s">
        <v>8</v>
      </c>
      <c r="G30" s="7">
        <v>44498</v>
      </c>
      <c r="H30" s="8">
        <v>155434.26</v>
      </c>
    </row>
    <row r="31" spans="1:8">
      <c r="A31" s="1"/>
      <c r="B31" s="13"/>
      <c r="C31" s="12"/>
      <c r="D31" s="12"/>
      <c r="E31" s="12"/>
      <c r="F31" s="10"/>
      <c r="G31" s="7"/>
      <c r="H31" s="8"/>
    </row>
    <row r="32" spans="1:8" ht="68.25" customHeight="1">
      <c r="A32" s="2" t="s">
        <v>0</v>
      </c>
      <c r="B32" s="2" t="s">
        <v>1</v>
      </c>
      <c r="C32" s="2" t="s">
        <v>2</v>
      </c>
      <c r="D32" s="2" t="s">
        <v>3</v>
      </c>
      <c r="E32" s="3" t="s">
        <v>4</v>
      </c>
      <c r="F32" s="3" t="s">
        <v>5</v>
      </c>
      <c r="G32" s="2" t="s">
        <v>6</v>
      </c>
      <c r="H32" s="2" t="s">
        <v>7</v>
      </c>
    </row>
    <row r="33" spans="1:8" ht="15.75">
      <c r="A33" s="4" t="s">
        <v>359</v>
      </c>
      <c r="B33" s="5"/>
      <c r="C33" s="4"/>
      <c r="D33" s="9"/>
      <c r="E33" s="4"/>
      <c r="F33" s="5"/>
      <c r="G33" s="5"/>
      <c r="H33" s="6">
        <f>SUM(H34:H38)</f>
        <v>61605.68</v>
      </c>
    </row>
    <row r="34" spans="1:8" ht="15.75">
      <c r="A34" s="35" t="s">
        <v>481</v>
      </c>
      <c r="B34" s="13" t="s">
        <v>482</v>
      </c>
      <c r="C34" s="12" t="s">
        <v>483</v>
      </c>
      <c r="D34" s="12" t="s">
        <v>484</v>
      </c>
      <c r="E34" s="12" t="s">
        <v>358</v>
      </c>
      <c r="F34" s="10" t="s">
        <v>8</v>
      </c>
      <c r="G34" s="7">
        <v>44476</v>
      </c>
      <c r="H34" s="8">
        <v>8929.68</v>
      </c>
    </row>
    <row r="35" spans="1:8" ht="15.75">
      <c r="A35" s="35" t="s">
        <v>481</v>
      </c>
      <c r="B35" s="13" t="s">
        <v>485</v>
      </c>
      <c r="C35" s="36">
        <v>80004710788</v>
      </c>
      <c r="D35" s="12" t="s">
        <v>486</v>
      </c>
      <c r="E35" s="12" t="s">
        <v>358</v>
      </c>
      <c r="F35" s="10" t="s">
        <v>8</v>
      </c>
      <c r="G35" s="7">
        <v>44489</v>
      </c>
      <c r="H35" s="8">
        <v>2676</v>
      </c>
    </row>
    <row r="36" spans="1:8" ht="15.75">
      <c r="A36" s="35" t="s">
        <v>487</v>
      </c>
      <c r="B36" s="13" t="s">
        <v>488</v>
      </c>
      <c r="C36" s="12">
        <v>81000250795</v>
      </c>
      <c r="D36" s="12" t="s">
        <v>489</v>
      </c>
      <c r="E36" s="12" t="s">
        <v>358</v>
      </c>
      <c r="F36" s="10" t="s">
        <v>8</v>
      </c>
      <c r="G36" s="7">
        <v>44494</v>
      </c>
      <c r="H36" s="8">
        <v>50000</v>
      </c>
    </row>
    <row r="37" spans="1:8">
      <c r="B37" s="13"/>
      <c r="C37" s="12"/>
      <c r="D37" s="12"/>
      <c r="E37" s="12"/>
      <c r="F37" s="10"/>
      <c r="G37" s="21"/>
      <c r="H37" s="8"/>
    </row>
    <row r="38" spans="1:8">
      <c r="B38" s="13"/>
      <c r="C38" s="12"/>
      <c r="D38" s="12"/>
      <c r="E38" s="12"/>
      <c r="F38" s="10"/>
      <c r="G38" s="7"/>
      <c r="H38" s="8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workbookViewId="0">
      <selection activeCell="H22" sqref="A1:H22"/>
    </sheetView>
  </sheetViews>
  <sheetFormatPr defaultRowHeight="15"/>
  <cols>
    <col min="1" max="1" width="29.5703125" customWidth="1"/>
    <col min="2" max="2" width="44.42578125" bestFit="1" customWidth="1"/>
    <col min="3" max="3" width="17.7109375" bestFit="1" customWidth="1"/>
    <col min="4" max="4" width="12" bestFit="1" customWidth="1"/>
    <col min="5" max="5" width="14.85546875" bestFit="1" customWidth="1"/>
    <col min="6" max="6" width="13.7109375" bestFit="1" customWidth="1"/>
    <col min="7" max="7" width="17" bestFit="1" customWidth="1"/>
    <col min="8" max="8" width="17.5703125" bestFit="1" customWidth="1"/>
  </cols>
  <sheetData>
    <row r="1" spans="1:8" ht="54">
      <c r="B1" s="1"/>
      <c r="H1" s="16" t="s">
        <v>490</v>
      </c>
    </row>
    <row r="2" spans="1:8" ht="63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2" t="s">
        <v>6</v>
      </c>
      <c r="H2" s="2" t="s">
        <v>7</v>
      </c>
    </row>
    <row r="3" spans="1:8" ht="15.75">
      <c r="A3" s="4" t="s">
        <v>10</v>
      </c>
      <c r="B3" s="5" t="s">
        <v>11</v>
      </c>
      <c r="C3" s="4"/>
      <c r="D3" s="9"/>
      <c r="E3" s="4"/>
      <c r="F3" s="5"/>
      <c r="G3" s="5"/>
      <c r="H3" s="6">
        <f>SUM(H4:H11)</f>
        <v>315084.41000000003</v>
      </c>
    </row>
    <row r="4" spans="1:8" ht="15.75">
      <c r="A4" s="1"/>
      <c r="B4" s="13" t="s">
        <v>491</v>
      </c>
      <c r="C4" s="15"/>
      <c r="D4" s="12" t="s">
        <v>492</v>
      </c>
      <c r="E4" s="11" t="s">
        <v>12</v>
      </c>
      <c r="F4" s="10" t="s">
        <v>8</v>
      </c>
      <c r="G4" s="7">
        <v>44510</v>
      </c>
      <c r="H4" s="8">
        <v>53028.15</v>
      </c>
    </row>
    <row r="5" spans="1:8" ht="15.75">
      <c r="A5" s="1"/>
      <c r="B5" s="13" t="s">
        <v>214</v>
      </c>
      <c r="C5" s="15"/>
      <c r="D5" s="12" t="s">
        <v>215</v>
      </c>
      <c r="E5" s="11" t="s">
        <v>12</v>
      </c>
      <c r="F5" s="10" t="s">
        <v>8</v>
      </c>
      <c r="G5" s="7">
        <v>44510</v>
      </c>
      <c r="H5" s="8">
        <v>51857.85</v>
      </c>
    </row>
    <row r="6" spans="1:8" ht="15.75">
      <c r="A6" s="1"/>
      <c r="B6" s="13" t="s">
        <v>493</v>
      </c>
      <c r="C6" s="15"/>
      <c r="D6" s="12" t="s">
        <v>494</v>
      </c>
      <c r="E6" s="11" t="s">
        <v>12</v>
      </c>
      <c r="F6" s="10" t="s">
        <v>8</v>
      </c>
      <c r="G6" s="7">
        <v>44510</v>
      </c>
      <c r="H6" s="8">
        <v>39741.800000000003</v>
      </c>
    </row>
    <row r="7" spans="1:8" ht="15.75">
      <c r="A7" s="1"/>
      <c r="B7" s="20" t="s">
        <v>495</v>
      </c>
      <c r="C7" s="15"/>
      <c r="D7" s="12" t="s">
        <v>496</v>
      </c>
      <c r="E7" s="11" t="s">
        <v>12</v>
      </c>
      <c r="F7" s="10" t="s">
        <v>8</v>
      </c>
      <c r="G7" s="21">
        <v>44512</v>
      </c>
      <c r="H7" s="22">
        <v>40076.620000000003</v>
      </c>
    </row>
    <row r="8" spans="1:8" ht="15.75">
      <c r="A8" s="1"/>
      <c r="B8" s="20" t="s">
        <v>346</v>
      </c>
      <c r="C8" s="15"/>
      <c r="D8" s="12" t="s">
        <v>375</v>
      </c>
      <c r="E8" s="11" t="s">
        <v>12</v>
      </c>
      <c r="F8" s="10" t="s">
        <v>8</v>
      </c>
      <c r="G8" s="21">
        <v>44515</v>
      </c>
      <c r="H8" s="22">
        <v>5000</v>
      </c>
    </row>
    <row r="9" spans="1:8" ht="15.75">
      <c r="A9" s="1"/>
      <c r="B9" s="20" t="s">
        <v>497</v>
      </c>
      <c r="C9" s="15"/>
      <c r="D9" s="12" t="s">
        <v>498</v>
      </c>
      <c r="E9" s="11" t="s">
        <v>12</v>
      </c>
      <c r="F9" s="10" t="s">
        <v>8</v>
      </c>
      <c r="G9" s="21">
        <v>44517</v>
      </c>
      <c r="H9" s="22">
        <v>62957.72</v>
      </c>
    </row>
    <row r="10" spans="1:8" ht="15.75">
      <c r="A10" s="1"/>
      <c r="B10" s="20" t="s">
        <v>345</v>
      </c>
      <c r="C10" s="15"/>
      <c r="D10" s="12" t="s">
        <v>498</v>
      </c>
      <c r="E10" s="11" t="s">
        <v>12</v>
      </c>
      <c r="F10" s="10" t="s">
        <v>8</v>
      </c>
      <c r="G10" s="21">
        <v>44518</v>
      </c>
      <c r="H10" s="22">
        <v>15886.8</v>
      </c>
    </row>
    <row r="11" spans="1:8" ht="15.75">
      <c r="A11" s="1"/>
      <c r="B11" s="20" t="s">
        <v>499</v>
      </c>
      <c r="C11" s="15"/>
      <c r="D11" s="12" t="s">
        <v>256</v>
      </c>
      <c r="E11" s="11" t="s">
        <v>12</v>
      </c>
      <c r="F11" s="10" t="s">
        <v>8</v>
      </c>
      <c r="G11" s="21">
        <v>409772</v>
      </c>
      <c r="H11" s="22">
        <v>46535.47</v>
      </c>
    </row>
    <row r="12" spans="1:8" ht="15.75">
      <c r="A12" s="1"/>
      <c r="B12" s="13"/>
      <c r="C12" s="15"/>
      <c r="D12" s="12"/>
      <c r="E12" s="11"/>
      <c r="F12" s="10"/>
      <c r="G12" s="7"/>
      <c r="H12" s="8"/>
    </row>
    <row r="13" spans="1:8" ht="63">
      <c r="A13" s="2" t="s">
        <v>0</v>
      </c>
      <c r="B13" s="2" t="s">
        <v>1</v>
      </c>
      <c r="C13" s="2" t="s">
        <v>2</v>
      </c>
      <c r="D13" s="2" t="s">
        <v>3</v>
      </c>
      <c r="E13" s="3" t="s">
        <v>4</v>
      </c>
      <c r="F13" s="3" t="s">
        <v>5</v>
      </c>
      <c r="G13" s="2" t="s">
        <v>6</v>
      </c>
      <c r="H13" s="2" t="s">
        <v>7</v>
      </c>
    </row>
    <row r="14" spans="1:8" ht="15.75">
      <c r="A14" s="4" t="s">
        <v>15</v>
      </c>
      <c r="B14" s="5"/>
      <c r="C14" s="4"/>
      <c r="D14" s="9"/>
      <c r="E14" s="4"/>
      <c r="F14" s="5"/>
      <c r="G14" s="5"/>
      <c r="H14" s="6">
        <f>SUM(H15:H20)</f>
        <v>191800</v>
      </c>
    </row>
    <row r="15" spans="1:8">
      <c r="A15" s="1"/>
      <c r="B15" s="13" t="s">
        <v>116</v>
      </c>
      <c r="C15" s="12" t="s">
        <v>500</v>
      </c>
      <c r="D15" s="12" t="s">
        <v>117</v>
      </c>
      <c r="E15" s="11" t="s">
        <v>9</v>
      </c>
      <c r="F15" s="10" t="s">
        <v>8</v>
      </c>
      <c r="G15" s="7">
        <v>44502</v>
      </c>
      <c r="H15" s="8">
        <v>37500</v>
      </c>
    </row>
    <row r="16" spans="1:8">
      <c r="A16" s="1"/>
      <c r="B16" s="13" t="s">
        <v>116</v>
      </c>
      <c r="C16" s="12" t="s">
        <v>500</v>
      </c>
      <c r="D16" s="12" t="s">
        <v>117</v>
      </c>
      <c r="E16" s="11" t="s">
        <v>9</v>
      </c>
      <c r="F16" s="10" t="s">
        <v>8</v>
      </c>
      <c r="G16" s="7">
        <v>44502</v>
      </c>
      <c r="H16" s="8">
        <v>12300</v>
      </c>
    </row>
    <row r="17" spans="1:8">
      <c r="A17" s="1"/>
      <c r="B17" s="13" t="s">
        <v>46</v>
      </c>
      <c r="C17" s="12"/>
      <c r="D17" s="12" t="s">
        <v>83</v>
      </c>
      <c r="E17" s="11" t="s">
        <v>9</v>
      </c>
      <c r="F17" s="10" t="s">
        <v>8</v>
      </c>
      <c r="G17" s="7">
        <v>44502</v>
      </c>
      <c r="H17" s="8">
        <v>19500</v>
      </c>
    </row>
    <row r="18" spans="1:8">
      <c r="A18" s="1"/>
      <c r="B18" s="13" t="s">
        <v>46</v>
      </c>
      <c r="C18" s="12"/>
      <c r="D18" s="12" t="s">
        <v>83</v>
      </c>
      <c r="E18" s="11" t="s">
        <v>9</v>
      </c>
      <c r="F18" s="10" t="s">
        <v>8</v>
      </c>
      <c r="G18" s="7">
        <v>44502</v>
      </c>
      <c r="H18" s="8">
        <v>58500</v>
      </c>
    </row>
    <row r="19" spans="1:8">
      <c r="A19" s="1"/>
      <c r="B19" s="13" t="s">
        <v>501</v>
      </c>
      <c r="C19" s="12"/>
      <c r="D19" s="12" t="s">
        <v>502</v>
      </c>
      <c r="E19" s="11" t="s">
        <v>9</v>
      </c>
      <c r="F19" s="10" t="s">
        <v>8</v>
      </c>
      <c r="G19" s="7">
        <v>44509</v>
      </c>
      <c r="H19" s="22">
        <v>16000</v>
      </c>
    </row>
    <row r="20" spans="1:8">
      <c r="A20" s="1"/>
      <c r="B20" s="13" t="s">
        <v>501</v>
      </c>
      <c r="C20" s="12"/>
      <c r="D20" s="12" t="s">
        <v>502</v>
      </c>
      <c r="E20" s="11" t="s">
        <v>9</v>
      </c>
      <c r="F20" s="10" t="s">
        <v>8</v>
      </c>
      <c r="G20" s="7">
        <v>44509</v>
      </c>
      <c r="H20" s="22">
        <v>48000</v>
      </c>
    </row>
    <row r="21" spans="1:8">
      <c r="A21" s="1"/>
      <c r="B21" s="20"/>
      <c r="C21" s="12"/>
      <c r="D21" s="12"/>
      <c r="E21" s="11"/>
      <c r="F21" s="10"/>
      <c r="G21" s="21"/>
      <c r="H21" s="22"/>
    </row>
  </sheetData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tabSelected="1" topLeftCell="A118" workbookViewId="0">
      <selection activeCell="J71" sqref="J71"/>
    </sheetView>
  </sheetViews>
  <sheetFormatPr defaultRowHeight="15"/>
  <cols>
    <col min="1" max="1" width="42.42578125" bestFit="1" customWidth="1"/>
    <col min="2" max="2" width="37" customWidth="1"/>
    <col min="3" max="3" width="27.28515625" customWidth="1"/>
    <col min="4" max="4" width="19" customWidth="1"/>
    <col min="5" max="5" width="15.28515625" bestFit="1" customWidth="1"/>
    <col min="6" max="6" width="16.7109375" customWidth="1"/>
    <col min="7" max="7" width="16.28515625" bestFit="1" customWidth="1"/>
    <col min="8" max="8" width="17.5703125" bestFit="1" customWidth="1"/>
  </cols>
  <sheetData>
    <row r="1" spans="1:8" ht="54">
      <c r="B1" s="1"/>
      <c r="H1" s="16" t="s">
        <v>503</v>
      </c>
    </row>
    <row r="2" spans="1:8" ht="47.2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2" t="s">
        <v>6</v>
      </c>
      <c r="H2" s="2" t="s">
        <v>7</v>
      </c>
    </row>
    <row r="3" spans="1:8" ht="15.75">
      <c r="A3" s="4" t="s">
        <v>10</v>
      </c>
      <c r="B3" s="5" t="s">
        <v>11</v>
      </c>
      <c r="C3" s="4"/>
      <c r="D3" s="9"/>
      <c r="E3" s="4"/>
      <c r="F3" s="5"/>
      <c r="G3" s="5"/>
      <c r="H3" s="6">
        <f>SUM(H4:H20)</f>
        <v>1257933.8799999999</v>
      </c>
    </row>
    <row r="4" spans="1:8" ht="15.75">
      <c r="A4" s="1"/>
      <c r="B4" s="24" t="s">
        <v>504</v>
      </c>
      <c r="C4" s="15"/>
      <c r="D4" s="12"/>
      <c r="E4" s="11" t="s">
        <v>12</v>
      </c>
      <c r="F4" s="10" t="s">
        <v>8</v>
      </c>
      <c r="G4" s="8">
        <v>51925.11</v>
      </c>
      <c r="H4" s="8">
        <v>51925.11</v>
      </c>
    </row>
    <row r="5" spans="1:8" ht="15.75">
      <c r="A5" s="1"/>
      <c r="B5" s="24" t="s">
        <v>218</v>
      </c>
      <c r="C5" s="15"/>
      <c r="D5" s="12"/>
      <c r="E5" s="11" t="s">
        <v>12</v>
      </c>
      <c r="F5" s="10" t="s">
        <v>8</v>
      </c>
      <c r="G5" s="8">
        <v>20237.490000000002</v>
      </c>
      <c r="H5" s="8">
        <v>20237.490000000002</v>
      </c>
    </row>
    <row r="6" spans="1:8" ht="15.75">
      <c r="A6" s="1"/>
      <c r="B6" s="24" t="s">
        <v>224</v>
      </c>
      <c r="C6" s="15"/>
      <c r="D6" s="12"/>
      <c r="E6" s="11" t="s">
        <v>12</v>
      </c>
      <c r="F6" s="10" t="s">
        <v>8</v>
      </c>
      <c r="G6" s="8">
        <v>3160.75</v>
      </c>
      <c r="H6" s="8">
        <v>3160.75</v>
      </c>
    </row>
    <row r="7" spans="1:8" ht="15.75">
      <c r="A7" s="1"/>
      <c r="B7" s="37" t="s">
        <v>505</v>
      </c>
      <c r="C7" s="15"/>
      <c r="D7" s="12"/>
      <c r="E7" s="11" t="s">
        <v>12</v>
      </c>
      <c r="F7" s="10" t="s">
        <v>8</v>
      </c>
      <c r="G7" s="22">
        <v>79000.27</v>
      </c>
      <c r="H7" s="22">
        <v>79000.27</v>
      </c>
    </row>
    <row r="8" spans="1:8" ht="15.75">
      <c r="A8" s="1"/>
      <c r="B8" s="37" t="s">
        <v>505</v>
      </c>
      <c r="C8" s="15"/>
      <c r="D8" s="12"/>
      <c r="E8" s="11" t="s">
        <v>12</v>
      </c>
      <c r="F8" s="10" t="s">
        <v>8</v>
      </c>
      <c r="G8" s="22">
        <v>40694.46</v>
      </c>
      <c r="H8" s="22">
        <v>40694.46</v>
      </c>
    </row>
    <row r="9" spans="1:8" ht="15.75">
      <c r="A9" s="1"/>
      <c r="B9" s="37" t="s">
        <v>506</v>
      </c>
      <c r="C9" s="15"/>
      <c r="D9" s="12"/>
      <c r="E9" s="11" t="s">
        <v>12</v>
      </c>
      <c r="F9" s="10" t="s">
        <v>8</v>
      </c>
      <c r="G9" s="22">
        <v>44222.17</v>
      </c>
      <c r="H9" s="22">
        <v>44222.17</v>
      </c>
    </row>
    <row r="10" spans="1:8" ht="15.75">
      <c r="A10" s="1"/>
      <c r="B10" s="37" t="s">
        <v>507</v>
      </c>
      <c r="C10" s="15"/>
      <c r="D10" s="12"/>
      <c r="E10" s="11" t="s">
        <v>12</v>
      </c>
      <c r="F10" s="10" t="s">
        <v>8</v>
      </c>
      <c r="G10" s="22">
        <v>99299.88</v>
      </c>
      <c r="H10" s="22">
        <v>99299.88</v>
      </c>
    </row>
    <row r="11" spans="1:8" ht="15.75">
      <c r="A11" s="1"/>
      <c r="B11" s="37" t="s">
        <v>508</v>
      </c>
      <c r="C11" s="15"/>
      <c r="D11" s="12"/>
      <c r="E11" s="11" t="s">
        <v>12</v>
      </c>
      <c r="F11" s="10" t="s">
        <v>8</v>
      </c>
      <c r="G11" s="22">
        <v>223922.31</v>
      </c>
      <c r="H11" s="22">
        <v>223922.31</v>
      </c>
    </row>
    <row r="12" spans="1:8" ht="15.75">
      <c r="A12" s="1"/>
      <c r="B12" s="37" t="s">
        <v>509</v>
      </c>
      <c r="C12" s="15"/>
      <c r="D12" s="12"/>
      <c r="E12" s="11" t="s">
        <v>12</v>
      </c>
      <c r="F12" s="10" t="s">
        <v>8</v>
      </c>
      <c r="G12" s="22">
        <v>71232.429999999993</v>
      </c>
      <c r="H12" s="22">
        <v>71232.429999999993</v>
      </c>
    </row>
    <row r="13" spans="1:8" ht="15.75">
      <c r="A13" s="1"/>
      <c r="B13" s="37" t="s">
        <v>510</v>
      </c>
      <c r="C13" s="15"/>
      <c r="D13" s="12"/>
      <c r="E13" s="11" t="s">
        <v>12</v>
      </c>
      <c r="F13" s="10" t="s">
        <v>8</v>
      </c>
      <c r="G13" s="22">
        <v>58313.279999999999</v>
      </c>
      <c r="H13" s="22">
        <v>58313.279999999999</v>
      </c>
    </row>
    <row r="14" spans="1:8" ht="15.75">
      <c r="A14" s="1"/>
      <c r="B14" s="37" t="s">
        <v>511</v>
      </c>
      <c r="C14" s="15"/>
      <c r="D14" s="12"/>
      <c r="E14" s="11" t="s">
        <v>12</v>
      </c>
      <c r="F14" s="10" t="s">
        <v>8</v>
      </c>
      <c r="G14" s="22">
        <v>44164.44</v>
      </c>
      <c r="H14" s="22">
        <v>44164.44</v>
      </c>
    </row>
    <row r="15" spans="1:8" ht="15.75">
      <c r="A15" s="1"/>
      <c r="B15" s="37" t="s">
        <v>512</v>
      </c>
      <c r="C15" s="15"/>
      <c r="D15" s="12"/>
      <c r="E15" s="11" t="s">
        <v>12</v>
      </c>
      <c r="F15" s="10" t="s">
        <v>8</v>
      </c>
      <c r="G15" s="22">
        <v>70275.09</v>
      </c>
      <c r="H15" s="22">
        <v>70275.09</v>
      </c>
    </row>
    <row r="16" spans="1:8" ht="15.75">
      <c r="A16" s="1"/>
      <c r="B16" s="37" t="s">
        <v>513</v>
      </c>
      <c r="C16" s="15"/>
      <c r="D16" s="12"/>
      <c r="E16" s="11" t="s">
        <v>12</v>
      </c>
      <c r="F16" s="10" t="s">
        <v>8</v>
      </c>
      <c r="G16" s="22">
        <v>174505.13</v>
      </c>
      <c r="H16" s="22">
        <v>174505.13</v>
      </c>
    </row>
    <row r="17" spans="1:8" ht="15.75">
      <c r="A17" s="1"/>
      <c r="B17" s="37" t="s">
        <v>514</v>
      </c>
      <c r="C17" s="15"/>
      <c r="D17" s="12"/>
      <c r="E17" s="11" t="s">
        <v>12</v>
      </c>
      <c r="F17" s="10" t="s">
        <v>8</v>
      </c>
      <c r="G17" s="22">
        <v>37686.47</v>
      </c>
      <c r="H17" s="22">
        <v>37686.47</v>
      </c>
    </row>
    <row r="18" spans="1:8" ht="15.75">
      <c r="A18" s="1"/>
      <c r="B18" s="37" t="s">
        <v>515</v>
      </c>
      <c r="C18" s="15"/>
      <c r="D18" s="12"/>
      <c r="E18" s="11" t="s">
        <v>12</v>
      </c>
      <c r="F18" s="10" t="s">
        <v>8</v>
      </c>
      <c r="G18" s="22">
        <v>164970.35</v>
      </c>
      <c r="H18" s="22">
        <v>164970.35</v>
      </c>
    </row>
    <row r="19" spans="1:8" ht="15.75">
      <c r="A19" s="1"/>
      <c r="B19" s="37" t="s">
        <v>516</v>
      </c>
      <c r="C19" s="15"/>
      <c r="D19" s="12"/>
      <c r="E19" s="11" t="s">
        <v>12</v>
      </c>
      <c r="F19" s="10" t="s">
        <v>8</v>
      </c>
      <c r="G19" s="22">
        <v>51532.2</v>
      </c>
      <c r="H19" s="22">
        <v>51532.2</v>
      </c>
    </row>
    <row r="20" spans="1:8" ht="15.75">
      <c r="A20" s="1"/>
      <c r="B20" s="37" t="s">
        <v>517</v>
      </c>
      <c r="C20" s="15"/>
      <c r="D20" s="12"/>
      <c r="E20" s="11" t="s">
        <v>12</v>
      </c>
      <c r="F20" s="10" t="s">
        <v>8</v>
      </c>
      <c r="G20" s="22">
        <v>22792.05</v>
      </c>
      <c r="H20" s="22">
        <v>22792.05</v>
      </c>
    </row>
    <row r="21" spans="1:8" ht="15.75">
      <c r="A21" s="1"/>
      <c r="B21" s="13"/>
      <c r="C21" s="15"/>
      <c r="D21" s="12"/>
      <c r="E21" s="11"/>
      <c r="F21" s="10"/>
      <c r="G21" s="7"/>
      <c r="H21" s="8"/>
    </row>
    <row r="22" spans="1:8" ht="47.25">
      <c r="A22" s="2" t="s">
        <v>0</v>
      </c>
      <c r="B22" s="2" t="s">
        <v>1</v>
      </c>
      <c r="C22" s="2" t="s">
        <v>2</v>
      </c>
      <c r="D22" s="2" t="s">
        <v>3</v>
      </c>
      <c r="E22" s="3" t="s">
        <v>4</v>
      </c>
      <c r="F22" s="3" t="s">
        <v>5</v>
      </c>
      <c r="G22" s="2" t="s">
        <v>6</v>
      </c>
      <c r="H22" s="2" t="s">
        <v>7</v>
      </c>
    </row>
    <row r="23" spans="1:8" ht="15.75">
      <c r="A23" s="4" t="s">
        <v>15</v>
      </c>
      <c r="B23" s="5"/>
      <c r="C23" s="4"/>
      <c r="D23" s="9"/>
      <c r="E23" s="4"/>
      <c r="F23" s="5"/>
      <c r="G23" s="5"/>
      <c r="H23" s="6">
        <f>SUM(H24:H28)</f>
        <v>81300</v>
      </c>
    </row>
    <row r="24" spans="1:8">
      <c r="A24" s="1"/>
      <c r="B24" s="24" t="s">
        <v>518</v>
      </c>
      <c r="C24" s="12"/>
      <c r="D24" s="12"/>
      <c r="E24" s="11" t="s">
        <v>9</v>
      </c>
      <c r="F24" s="10" t="s">
        <v>8</v>
      </c>
      <c r="G24" s="7">
        <v>44540</v>
      </c>
      <c r="H24" s="8">
        <v>8400</v>
      </c>
    </row>
    <row r="25" spans="1:8">
      <c r="A25" s="1"/>
      <c r="B25" s="24" t="s">
        <v>518</v>
      </c>
      <c r="C25" s="12"/>
      <c r="D25" s="12"/>
      <c r="E25" s="11" t="s">
        <v>9</v>
      </c>
      <c r="F25" s="10" t="s">
        <v>8</v>
      </c>
      <c r="G25" s="7">
        <v>44540</v>
      </c>
      <c r="H25" s="8">
        <v>24500</v>
      </c>
    </row>
    <row r="26" spans="1:8">
      <c r="A26" s="1"/>
      <c r="B26" s="24" t="s">
        <v>306</v>
      </c>
      <c r="C26" s="12"/>
      <c r="D26" s="12"/>
      <c r="E26" s="11" t="s">
        <v>9</v>
      </c>
      <c r="F26" s="10" t="s">
        <v>8</v>
      </c>
      <c r="G26" s="7">
        <v>44545</v>
      </c>
      <c r="H26" s="8">
        <v>36400</v>
      </c>
    </row>
    <row r="27" spans="1:8">
      <c r="A27" s="1"/>
      <c r="B27" s="24" t="s">
        <v>306</v>
      </c>
      <c r="C27" s="12"/>
      <c r="D27" s="12"/>
      <c r="E27" s="11" t="s">
        <v>9</v>
      </c>
      <c r="F27" s="10" t="s">
        <v>8</v>
      </c>
      <c r="G27" s="7">
        <v>44545</v>
      </c>
      <c r="H27" s="8">
        <v>12000</v>
      </c>
    </row>
    <row r="28" spans="1:8">
      <c r="A28" s="1"/>
      <c r="B28" s="13"/>
      <c r="C28" s="12"/>
      <c r="D28" s="12"/>
      <c r="E28" s="11"/>
      <c r="F28" s="10"/>
      <c r="G28" s="7"/>
      <c r="H28" s="22"/>
    </row>
    <row r="29" spans="1:8" ht="47.25">
      <c r="A29" s="2" t="s">
        <v>0</v>
      </c>
      <c r="B29" s="2" t="s">
        <v>1</v>
      </c>
      <c r="C29" s="2" t="s">
        <v>2</v>
      </c>
      <c r="D29" s="2" t="s">
        <v>3</v>
      </c>
      <c r="E29" s="3" t="s">
        <v>4</v>
      </c>
      <c r="F29" s="3" t="s">
        <v>5</v>
      </c>
      <c r="G29" s="2" t="s">
        <v>6</v>
      </c>
      <c r="H29" s="2" t="s">
        <v>7</v>
      </c>
    </row>
    <row r="30" spans="1:8" ht="15.75">
      <c r="A30" s="4" t="s">
        <v>14</v>
      </c>
      <c r="B30" s="5"/>
      <c r="C30" s="4"/>
      <c r="D30" s="9"/>
      <c r="E30" s="9"/>
      <c r="F30" s="5"/>
      <c r="G30" s="5"/>
      <c r="H30" s="6">
        <f>SUM(H31:H33)</f>
        <v>186541.58000000002</v>
      </c>
    </row>
    <row r="31" spans="1:8">
      <c r="A31" s="1"/>
      <c r="B31" s="24" t="s">
        <v>519</v>
      </c>
      <c r="C31" s="12"/>
      <c r="D31" s="12"/>
      <c r="E31" s="11" t="s">
        <v>16</v>
      </c>
      <c r="F31" s="30" t="s">
        <v>8</v>
      </c>
      <c r="G31" s="7">
        <v>44546</v>
      </c>
      <c r="H31" s="8">
        <v>74746.8</v>
      </c>
    </row>
    <row r="32" spans="1:8">
      <c r="A32" s="1"/>
      <c r="B32" s="24" t="s">
        <v>520</v>
      </c>
      <c r="C32" s="12"/>
      <c r="D32" s="31"/>
      <c r="E32" s="11" t="s">
        <v>16</v>
      </c>
      <c r="F32" s="30" t="s">
        <v>8</v>
      </c>
      <c r="G32" s="7">
        <v>44547</v>
      </c>
      <c r="H32" s="8">
        <v>111794.78</v>
      </c>
    </row>
    <row r="33" spans="1:8">
      <c r="A33" s="1"/>
      <c r="B33" s="24"/>
      <c r="C33" s="12"/>
      <c r="D33" s="31"/>
      <c r="E33" s="32"/>
      <c r="F33" s="10"/>
      <c r="G33" s="7"/>
      <c r="H33" s="8"/>
    </row>
    <row r="34" spans="1:8" ht="47.25">
      <c r="A34" s="2" t="s">
        <v>0</v>
      </c>
      <c r="B34" s="2" t="s">
        <v>1</v>
      </c>
      <c r="C34" s="2" t="s">
        <v>2</v>
      </c>
      <c r="D34" s="2" t="s">
        <v>3</v>
      </c>
      <c r="E34" s="3" t="s">
        <v>4</v>
      </c>
      <c r="F34" s="3" t="s">
        <v>5</v>
      </c>
      <c r="G34" s="2" t="s">
        <v>6</v>
      </c>
      <c r="H34" s="2" t="s">
        <v>7</v>
      </c>
    </row>
    <row r="35" spans="1:8" ht="41.45" customHeight="1">
      <c r="A35" s="14" t="s">
        <v>18</v>
      </c>
      <c r="B35" s="5"/>
      <c r="C35" s="4"/>
      <c r="D35" s="9"/>
      <c r="E35" s="4"/>
      <c r="F35" s="5"/>
      <c r="G35" s="5"/>
      <c r="H35" s="6">
        <f>SUM(H36:H43)</f>
        <v>311348.11000000004</v>
      </c>
    </row>
    <row r="36" spans="1:8">
      <c r="A36" s="1"/>
      <c r="B36" s="24" t="s">
        <v>521</v>
      </c>
      <c r="C36" s="12"/>
      <c r="D36" s="12"/>
      <c r="E36" s="12" t="s">
        <v>19</v>
      </c>
      <c r="F36" s="10" t="s">
        <v>8</v>
      </c>
      <c r="G36" s="7">
        <v>44551</v>
      </c>
      <c r="H36" s="8">
        <v>84580.44</v>
      </c>
    </row>
    <row r="37" spans="1:8">
      <c r="A37" s="1"/>
      <c r="B37" s="24" t="s">
        <v>522</v>
      </c>
      <c r="C37" s="12"/>
      <c r="D37" s="12"/>
      <c r="E37" s="12" t="s">
        <v>19</v>
      </c>
      <c r="F37" s="10" t="s">
        <v>8</v>
      </c>
      <c r="G37" s="7">
        <v>44553</v>
      </c>
      <c r="H37" s="8">
        <v>91462.58</v>
      </c>
    </row>
    <row r="38" spans="1:8">
      <c r="A38" s="1"/>
      <c r="B38" s="24" t="s">
        <v>523</v>
      </c>
      <c r="C38" s="12"/>
      <c r="D38" s="12"/>
      <c r="E38" s="12" t="s">
        <v>19</v>
      </c>
      <c r="F38" s="10" t="s">
        <v>8</v>
      </c>
      <c r="G38" s="7">
        <v>44553</v>
      </c>
      <c r="H38" s="8">
        <v>8895.48</v>
      </c>
    </row>
    <row r="39" spans="1:8">
      <c r="A39" s="1"/>
      <c r="B39" s="24" t="s">
        <v>524</v>
      </c>
      <c r="C39" s="12"/>
      <c r="D39" s="12"/>
      <c r="E39" s="12" t="s">
        <v>19</v>
      </c>
      <c r="F39" s="10" t="s">
        <v>8</v>
      </c>
      <c r="G39" s="7">
        <v>44553</v>
      </c>
      <c r="H39" s="8">
        <v>56140</v>
      </c>
    </row>
    <row r="40" spans="1:8">
      <c r="A40" s="1"/>
      <c r="B40" s="24" t="s">
        <v>525</v>
      </c>
      <c r="C40" s="12"/>
      <c r="D40" s="12"/>
      <c r="E40" s="12" t="s">
        <v>19</v>
      </c>
      <c r="F40" s="10" t="s">
        <v>8</v>
      </c>
      <c r="G40" s="7">
        <v>44553</v>
      </c>
      <c r="H40" s="8">
        <v>6259</v>
      </c>
    </row>
    <row r="41" spans="1:8">
      <c r="A41" s="1"/>
      <c r="B41" s="24" t="s">
        <v>54</v>
      </c>
      <c r="C41" s="12"/>
      <c r="D41" s="12"/>
      <c r="E41" s="12" t="s">
        <v>19</v>
      </c>
      <c r="F41" s="10" t="s">
        <v>8</v>
      </c>
      <c r="G41" s="7">
        <v>44553</v>
      </c>
      <c r="H41" s="8">
        <v>46451.11</v>
      </c>
    </row>
    <row r="42" spans="1:8">
      <c r="A42" s="1"/>
      <c r="B42" s="24" t="s">
        <v>54</v>
      </c>
      <c r="C42" s="12"/>
      <c r="D42" s="12"/>
      <c r="E42" s="12" t="s">
        <v>19</v>
      </c>
      <c r="F42" s="10" t="s">
        <v>8</v>
      </c>
      <c r="G42" s="7">
        <v>44553</v>
      </c>
      <c r="H42" s="8">
        <v>17559.5</v>
      </c>
    </row>
    <row r="43" spans="1:8">
      <c r="A43" s="1"/>
      <c r="B43" s="13"/>
      <c r="C43" s="12"/>
      <c r="D43" s="12"/>
      <c r="E43" s="12"/>
      <c r="F43" s="10"/>
      <c r="G43" s="7"/>
      <c r="H43" s="8"/>
    </row>
    <row r="44" spans="1:8" ht="47.25">
      <c r="A44" s="2" t="s">
        <v>0</v>
      </c>
      <c r="B44" s="2" t="s">
        <v>1</v>
      </c>
      <c r="C44" s="2" t="s">
        <v>2</v>
      </c>
      <c r="D44" s="2" t="s">
        <v>3</v>
      </c>
      <c r="E44" s="3" t="s">
        <v>4</v>
      </c>
      <c r="F44" s="3" t="s">
        <v>5</v>
      </c>
      <c r="G44" s="2" t="s">
        <v>6</v>
      </c>
      <c r="H44" s="2" t="s">
        <v>7</v>
      </c>
    </row>
    <row r="45" spans="1:8" ht="15.75">
      <c r="A45" s="14" t="s">
        <v>172</v>
      </c>
      <c r="B45" s="5"/>
      <c r="C45" s="4"/>
      <c r="D45" s="9"/>
      <c r="E45" s="4"/>
      <c r="F45" s="5"/>
      <c r="G45" s="5"/>
      <c r="H45" s="6">
        <f>SUM(H46:H50)</f>
        <v>152807.60999999999</v>
      </c>
    </row>
    <row r="46" spans="1:8" ht="15.75">
      <c r="A46" s="1"/>
      <c r="B46" s="24" t="s">
        <v>526</v>
      </c>
      <c r="C46" s="15"/>
      <c r="D46" s="12"/>
      <c r="E46" s="12" t="s">
        <v>19</v>
      </c>
      <c r="F46" s="10" t="s">
        <v>8</v>
      </c>
      <c r="G46" s="7">
        <v>44547</v>
      </c>
      <c r="H46" s="8">
        <v>55449.93</v>
      </c>
    </row>
    <row r="47" spans="1:8" ht="15.75">
      <c r="A47" s="1"/>
      <c r="B47" s="24" t="s">
        <v>527</v>
      </c>
      <c r="C47" s="15"/>
      <c r="D47" s="12"/>
      <c r="E47" s="12" t="s">
        <v>19</v>
      </c>
      <c r="F47" s="10" t="s">
        <v>8</v>
      </c>
      <c r="G47" s="7">
        <v>44547</v>
      </c>
      <c r="H47" s="8">
        <v>29742.21</v>
      </c>
    </row>
    <row r="48" spans="1:8" ht="15.75">
      <c r="A48" s="1"/>
      <c r="B48" s="24" t="s">
        <v>528</v>
      </c>
      <c r="C48" s="15"/>
      <c r="D48" s="12"/>
      <c r="E48" s="12" t="s">
        <v>19</v>
      </c>
      <c r="F48" s="10" t="s">
        <v>8</v>
      </c>
      <c r="G48" s="7">
        <v>44560</v>
      </c>
      <c r="H48" s="8">
        <v>14770.47</v>
      </c>
    </row>
    <row r="49" spans="1:8" ht="15.75">
      <c r="A49" s="1"/>
      <c r="B49" s="24" t="s">
        <v>529</v>
      </c>
      <c r="C49" s="15"/>
      <c r="D49" s="12"/>
      <c r="E49" s="12" t="s">
        <v>19</v>
      </c>
      <c r="F49" s="10" t="s">
        <v>8</v>
      </c>
      <c r="G49" s="7">
        <v>44560</v>
      </c>
      <c r="H49" s="8">
        <v>52845</v>
      </c>
    </row>
    <row r="50" spans="1:8">
      <c r="A50" s="1"/>
      <c r="B50" s="13"/>
      <c r="C50" s="12"/>
      <c r="D50" s="12"/>
      <c r="E50" s="12"/>
      <c r="F50" s="10"/>
      <c r="G50" s="7"/>
      <c r="H50" s="8"/>
    </row>
    <row r="51" spans="1:8" ht="47.25">
      <c r="A51" s="2" t="s">
        <v>0</v>
      </c>
      <c r="B51" s="2" t="s">
        <v>1</v>
      </c>
      <c r="C51" s="2" t="s">
        <v>2</v>
      </c>
      <c r="D51" s="2" t="s">
        <v>3</v>
      </c>
      <c r="E51" s="3" t="s">
        <v>4</v>
      </c>
      <c r="F51" s="3" t="s">
        <v>5</v>
      </c>
      <c r="G51" s="2" t="s">
        <v>6</v>
      </c>
      <c r="H51" s="2" t="s">
        <v>7</v>
      </c>
    </row>
    <row r="52" spans="1:8" ht="15.75">
      <c r="A52" s="4" t="s">
        <v>315</v>
      </c>
      <c r="B52" s="5"/>
      <c r="C52" s="4"/>
      <c r="D52" s="9"/>
      <c r="E52" s="4"/>
      <c r="F52" s="5"/>
      <c r="G52" s="5"/>
      <c r="H52" s="6">
        <f>SUM(H53:H54)</f>
        <v>50806.97</v>
      </c>
    </row>
    <row r="53" spans="1:8" ht="38.450000000000003" customHeight="1">
      <c r="A53" s="1"/>
      <c r="B53" s="38" t="s">
        <v>530</v>
      </c>
      <c r="C53" s="12"/>
      <c r="D53" s="12"/>
      <c r="E53" s="10" t="s">
        <v>24</v>
      </c>
      <c r="F53" s="10" t="s">
        <v>8</v>
      </c>
      <c r="G53" s="29">
        <v>44558</v>
      </c>
      <c r="H53" s="8">
        <v>50806.97</v>
      </c>
    </row>
    <row r="54" spans="1:8">
      <c r="A54" s="1"/>
      <c r="B54" s="13"/>
      <c r="C54" s="12"/>
      <c r="D54" s="12"/>
      <c r="E54" s="12"/>
      <c r="F54" s="10"/>
      <c r="G54" s="7"/>
      <c r="H54" s="8"/>
    </row>
    <row r="55" spans="1:8" ht="47.25">
      <c r="A55" s="2" t="s">
        <v>0</v>
      </c>
      <c r="B55" s="2" t="s">
        <v>1</v>
      </c>
      <c r="C55" s="2" t="s">
        <v>2</v>
      </c>
      <c r="D55" s="2" t="s">
        <v>3</v>
      </c>
      <c r="E55" s="3" t="s">
        <v>4</v>
      </c>
      <c r="F55" s="3" t="s">
        <v>5</v>
      </c>
      <c r="G55" s="2" t="s">
        <v>6</v>
      </c>
      <c r="H55" s="2" t="s">
        <v>7</v>
      </c>
    </row>
    <row r="56" spans="1:8" ht="15.75">
      <c r="A56" s="4" t="s">
        <v>359</v>
      </c>
      <c r="B56" s="5"/>
      <c r="C56" s="4"/>
      <c r="D56" s="9"/>
      <c r="E56" s="4"/>
      <c r="F56" s="5"/>
      <c r="G56" s="5"/>
      <c r="H56" s="6">
        <f>SUM(H57:H61)</f>
        <v>460932.31</v>
      </c>
    </row>
    <row r="57" spans="1:8" ht="15.75">
      <c r="A57" s="39" t="s">
        <v>481</v>
      </c>
      <c r="B57" s="24" t="s">
        <v>531</v>
      </c>
      <c r="C57" s="12"/>
      <c r="D57" s="12"/>
      <c r="E57" s="12" t="s">
        <v>358</v>
      </c>
      <c r="F57" s="10" t="s">
        <v>8</v>
      </c>
      <c r="G57" s="7">
        <v>44531</v>
      </c>
      <c r="H57" s="8">
        <v>11562</v>
      </c>
    </row>
    <row r="58" spans="1:8" ht="15.75">
      <c r="A58" s="39" t="s">
        <v>481</v>
      </c>
      <c r="B58" s="24" t="s">
        <v>532</v>
      </c>
      <c r="C58" s="36"/>
      <c r="D58" s="12"/>
      <c r="E58" s="12" t="s">
        <v>358</v>
      </c>
      <c r="F58" s="10" t="s">
        <v>8</v>
      </c>
      <c r="G58" s="7">
        <v>44553</v>
      </c>
      <c r="H58" s="8">
        <v>12000</v>
      </c>
    </row>
    <row r="59" spans="1:8" ht="15.75">
      <c r="A59" s="39"/>
      <c r="B59" s="13"/>
      <c r="C59" s="12"/>
      <c r="D59" s="12"/>
      <c r="E59" s="12"/>
      <c r="F59" s="10"/>
      <c r="G59" s="7"/>
      <c r="H59" s="8"/>
    </row>
    <row r="60" spans="1:8" ht="47.25">
      <c r="A60" s="2" t="s">
        <v>0</v>
      </c>
      <c r="B60" s="2" t="s">
        <v>1</v>
      </c>
      <c r="C60" s="2" t="s">
        <v>2</v>
      </c>
      <c r="D60" s="2" t="s">
        <v>3</v>
      </c>
      <c r="E60" s="3" t="s">
        <v>4</v>
      </c>
      <c r="F60" s="3" t="s">
        <v>5</v>
      </c>
      <c r="G60" s="2" t="s">
        <v>6</v>
      </c>
      <c r="H60" s="2" t="s">
        <v>7</v>
      </c>
    </row>
    <row r="61" spans="1:8" ht="45" customHeight="1">
      <c r="A61" s="14" t="s">
        <v>477</v>
      </c>
      <c r="B61" s="5"/>
      <c r="C61" s="4"/>
      <c r="D61" s="9"/>
      <c r="E61" s="4"/>
      <c r="F61" s="5"/>
      <c r="G61" s="5"/>
      <c r="H61" s="6">
        <f>SUM(H62:H64)</f>
        <v>437370.31</v>
      </c>
    </row>
    <row r="62" spans="1:8" ht="33" customHeight="1">
      <c r="A62" s="1"/>
      <c r="B62" s="28" t="s">
        <v>533</v>
      </c>
      <c r="C62" s="12"/>
      <c r="D62" s="12"/>
      <c r="E62" s="10" t="s">
        <v>181</v>
      </c>
      <c r="F62" s="10" t="s">
        <v>8</v>
      </c>
      <c r="G62" s="29">
        <v>44550</v>
      </c>
      <c r="H62" s="8">
        <v>348662.68</v>
      </c>
    </row>
    <row r="63" spans="1:8" ht="24.6" customHeight="1">
      <c r="A63" s="1"/>
      <c r="B63" s="28" t="s">
        <v>314</v>
      </c>
      <c r="C63" s="13"/>
      <c r="D63" s="12"/>
      <c r="E63" s="10" t="s">
        <v>181</v>
      </c>
      <c r="F63" s="10" t="s">
        <v>8</v>
      </c>
      <c r="G63" s="40"/>
      <c r="H63" s="8">
        <v>88707.63</v>
      </c>
    </row>
    <row r="64" spans="1:8">
      <c r="A64" s="1"/>
      <c r="B64" s="13"/>
      <c r="C64" s="12"/>
      <c r="D64" s="12"/>
      <c r="E64" s="12"/>
      <c r="F64" s="10"/>
      <c r="G64" s="7"/>
      <c r="H64" s="8"/>
    </row>
    <row r="70" spans="1:8" ht="73.5" customHeight="1">
      <c r="B70" s="1"/>
      <c r="H70" s="16" t="s">
        <v>503</v>
      </c>
    </row>
    <row r="71" spans="1:8" ht="47.25">
      <c r="A71" s="2" t="s">
        <v>0</v>
      </c>
      <c r="B71" s="2" t="s">
        <v>1</v>
      </c>
      <c r="C71" s="2" t="s">
        <v>2</v>
      </c>
      <c r="D71" s="2" t="s">
        <v>3</v>
      </c>
      <c r="E71" s="3" t="s">
        <v>4</v>
      </c>
      <c r="F71" s="3" t="s">
        <v>5</v>
      </c>
      <c r="G71" s="2" t="s">
        <v>6</v>
      </c>
      <c r="H71" s="2" t="s">
        <v>7</v>
      </c>
    </row>
    <row r="72" spans="1:8" ht="15.75">
      <c r="A72" s="4" t="s">
        <v>10</v>
      </c>
      <c r="B72" s="5" t="s">
        <v>11</v>
      </c>
      <c r="C72" s="4"/>
      <c r="D72" s="9"/>
      <c r="E72" s="4"/>
      <c r="F72" s="5"/>
      <c r="G72" s="5"/>
      <c r="H72" s="6">
        <f>SUM(H73:H89)</f>
        <v>1257933.8799999999</v>
      </c>
    </row>
    <row r="73" spans="1:8" ht="15.75">
      <c r="A73" s="1"/>
      <c r="B73" s="24" t="s">
        <v>504</v>
      </c>
      <c r="C73" s="15"/>
      <c r="D73" s="12" t="s">
        <v>534</v>
      </c>
      <c r="E73" s="11" t="s">
        <v>12</v>
      </c>
      <c r="F73" s="10" t="s">
        <v>8</v>
      </c>
      <c r="G73" s="8">
        <v>51925.11</v>
      </c>
      <c r="H73" s="8">
        <v>51925.11</v>
      </c>
    </row>
    <row r="74" spans="1:8" ht="15.75">
      <c r="A74" s="1"/>
      <c r="B74" s="24" t="s">
        <v>218</v>
      </c>
      <c r="C74" s="15"/>
      <c r="D74" s="12" t="s">
        <v>219</v>
      </c>
      <c r="E74" s="11" t="s">
        <v>12</v>
      </c>
      <c r="F74" s="10" t="s">
        <v>8</v>
      </c>
      <c r="G74" s="8">
        <v>20237.490000000002</v>
      </c>
      <c r="H74" s="8">
        <v>20237.490000000002</v>
      </c>
    </row>
    <row r="75" spans="1:8" ht="15.75">
      <c r="A75" s="1"/>
      <c r="B75" s="24" t="s">
        <v>224</v>
      </c>
      <c r="C75" s="15"/>
      <c r="D75" s="12" t="s">
        <v>225</v>
      </c>
      <c r="E75" s="11" t="s">
        <v>12</v>
      </c>
      <c r="F75" s="10" t="s">
        <v>8</v>
      </c>
      <c r="G75" s="8">
        <v>3160.75</v>
      </c>
      <c r="H75" s="8">
        <v>3160.75</v>
      </c>
    </row>
    <row r="76" spans="1:8" ht="15.75">
      <c r="A76" s="1"/>
      <c r="B76" s="37" t="s">
        <v>505</v>
      </c>
      <c r="C76" s="15"/>
      <c r="D76" s="12" t="s">
        <v>535</v>
      </c>
      <c r="E76" s="11" t="s">
        <v>12</v>
      </c>
      <c r="F76" s="10" t="s">
        <v>8</v>
      </c>
      <c r="G76" s="22">
        <v>79000.27</v>
      </c>
      <c r="H76" s="22">
        <v>79000.27</v>
      </c>
    </row>
    <row r="77" spans="1:8" ht="15.75">
      <c r="A77" s="1"/>
      <c r="B77" s="37" t="s">
        <v>505</v>
      </c>
      <c r="C77" s="15"/>
      <c r="D77" s="12" t="s">
        <v>535</v>
      </c>
      <c r="E77" s="11" t="s">
        <v>12</v>
      </c>
      <c r="F77" s="10" t="s">
        <v>8</v>
      </c>
      <c r="G77" s="22">
        <v>40694.46</v>
      </c>
      <c r="H77" s="22">
        <v>40694.46</v>
      </c>
    </row>
    <row r="78" spans="1:8" ht="15.75">
      <c r="A78" s="1"/>
      <c r="B78" s="37" t="s">
        <v>506</v>
      </c>
      <c r="C78" s="15"/>
      <c r="D78" s="12" t="s">
        <v>536</v>
      </c>
      <c r="E78" s="11" t="s">
        <v>12</v>
      </c>
      <c r="F78" s="10" t="s">
        <v>8</v>
      </c>
      <c r="G78" s="22">
        <v>44222.17</v>
      </c>
      <c r="H78" s="22">
        <v>44222.17</v>
      </c>
    </row>
    <row r="79" spans="1:8" ht="15.75">
      <c r="A79" s="1"/>
      <c r="B79" s="37" t="s">
        <v>507</v>
      </c>
      <c r="C79" s="15"/>
      <c r="D79" s="12" t="s">
        <v>537</v>
      </c>
      <c r="E79" s="11" t="s">
        <v>12</v>
      </c>
      <c r="F79" s="10" t="s">
        <v>8</v>
      </c>
      <c r="G79" s="22">
        <v>99299.88</v>
      </c>
      <c r="H79" s="22">
        <v>99299.88</v>
      </c>
    </row>
    <row r="80" spans="1:8" ht="15.75">
      <c r="A80" s="1"/>
      <c r="B80" s="37" t="s">
        <v>508</v>
      </c>
      <c r="C80" s="15"/>
      <c r="D80" s="12" t="s">
        <v>538</v>
      </c>
      <c r="E80" s="11" t="s">
        <v>12</v>
      </c>
      <c r="F80" s="10" t="s">
        <v>8</v>
      </c>
      <c r="G80" s="22">
        <v>223922.31</v>
      </c>
      <c r="H80" s="22">
        <v>223922.31</v>
      </c>
    </row>
    <row r="81" spans="1:8" ht="15.75">
      <c r="A81" s="1"/>
      <c r="B81" s="37" t="s">
        <v>509</v>
      </c>
      <c r="C81" s="15"/>
      <c r="D81" s="12" t="s">
        <v>539</v>
      </c>
      <c r="E81" s="11" t="s">
        <v>12</v>
      </c>
      <c r="F81" s="10" t="s">
        <v>8</v>
      </c>
      <c r="G81" s="22">
        <v>71232.429999999993</v>
      </c>
      <c r="H81" s="22">
        <v>71232.429999999993</v>
      </c>
    </row>
    <row r="82" spans="1:8" ht="15.75">
      <c r="A82" s="1"/>
      <c r="B82" s="37" t="s">
        <v>510</v>
      </c>
      <c r="C82" s="15"/>
      <c r="D82" s="12" t="s">
        <v>540</v>
      </c>
      <c r="E82" s="11" t="s">
        <v>12</v>
      </c>
      <c r="F82" s="10" t="s">
        <v>8</v>
      </c>
      <c r="G82" s="22">
        <v>58313.279999999999</v>
      </c>
      <c r="H82" s="22">
        <v>58313.279999999999</v>
      </c>
    </row>
    <row r="83" spans="1:8" ht="15.75">
      <c r="A83" s="1"/>
      <c r="B83" s="37" t="s">
        <v>511</v>
      </c>
      <c r="C83" s="15"/>
      <c r="D83" s="12" t="s">
        <v>541</v>
      </c>
      <c r="E83" s="11" t="s">
        <v>12</v>
      </c>
      <c r="F83" s="10" t="s">
        <v>8</v>
      </c>
      <c r="G83" s="22">
        <v>44164.44</v>
      </c>
      <c r="H83" s="22">
        <v>44164.44</v>
      </c>
    </row>
    <row r="84" spans="1:8" ht="15.75">
      <c r="A84" s="1"/>
      <c r="B84" s="37" t="s">
        <v>512</v>
      </c>
      <c r="C84" s="15"/>
      <c r="D84" s="12" t="s">
        <v>542</v>
      </c>
      <c r="E84" s="11" t="s">
        <v>12</v>
      </c>
      <c r="F84" s="10" t="s">
        <v>8</v>
      </c>
      <c r="G84" s="22">
        <v>70275.09</v>
      </c>
      <c r="H84" s="22">
        <v>70275.09</v>
      </c>
    </row>
    <row r="85" spans="1:8" ht="15.75">
      <c r="A85" s="1"/>
      <c r="B85" s="37" t="s">
        <v>513</v>
      </c>
      <c r="C85" s="15"/>
      <c r="D85" s="12" t="s">
        <v>543</v>
      </c>
      <c r="E85" s="11" t="s">
        <v>12</v>
      </c>
      <c r="F85" s="10" t="s">
        <v>8</v>
      </c>
      <c r="G85" s="22">
        <v>174505.13</v>
      </c>
      <c r="H85" s="22">
        <v>174505.13</v>
      </c>
    </row>
    <row r="86" spans="1:8" ht="15.75">
      <c r="A86" s="1"/>
      <c r="B86" s="37" t="s">
        <v>514</v>
      </c>
      <c r="C86" s="15"/>
      <c r="D86" s="12" t="s">
        <v>544</v>
      </c>
      <c r="E86" s="11" t="s">
        <v>12</v>
      </c>
      <c r="F86" s="10" t="s">
        <v>8</v>
      </c>
      <c r="G86" s="22">
        <v>37686.47</v>
      </c>
      <c r="H86" s="22">
        <v>37686.47</v>
      </c>
    </row>
    <row r="87" spans="1:8" ht="15.75">
      <c r="A87" s="1"/>
      <c r="B87" s="37" t="s">
        <v>515</v>
      </c>
      <c r="C87" s="15"/>
      <c r="D87" s="12" t="s">
        <v>545</v>
      </c>
      <c r="E87" s="11" t="s">
        <v>12</v>
      </c>
      <c r="F87" s="10" t="s">
        <v>8</v>
      </c>
      <c r="G87" s="22">
        <v>164970.35</v>
      </c>
      <c r="H87" s="22">
        <v>164970.35</v>
      </c>
    </row>
    <row r="88" spans="1:8" ht="15.75">
      <c r="A88" s="1"/>
      <c r="B88" s="37" t="s">
        <v>516</v>
      </c>
      <c r="C88" s="15"/>
      <c r="D88" s="12" t="s">
        <v>546</v>
      </c>
      <c r="E88" s="11" t="s">
        <v>12</v>
      </c>
      <c r="F88" s="10" t="s">
        <v>8</v>
      </c>
      <c r="G88" s="22">
        <v>51532.2</v>
      </c>
      <c r="H88" s="22">
        <v>51532.2</v>
      </c>
    </row>
    <row r="89" spans="1:8" ht="15.75">
      <c r="A89" s="1"/>
      <c r="B89" s="37" t="s">
        <v>517</v>
      </c>
      <c r="C89" s="15"/>
      <c r="D89" s="12" t="s">
        <v>547</v>
      </c>
      <c r="E89" s="11" t="s">
        <v>12</v>
      </c>
      <c r="F89" s="10" t="s">
        <v>8</v>
      </c>
      <c r="G89" s="22">
        <v>22792.05</v>
      </c>
      <c r="H89" s="22">
        <v>22792.05</v>
      </c>
    </row>
    <row r="90" spans="1:8" ht="15.75">
      <c r="A90" s="1"/>
      <c r="B90" s="13"/>
      <c r="C90" s="15"/>
      <c r="D90" s="12"/>
      <c r="E90" s="11"/>
      <c r="F90" s="10"/>
      <c r="G90" s="7"/>
      <c r="H90" s="8"/>
    </row>
    <row r="91" spans="1:8" ht="47.25">
      <c r="A91" s="2" t="s">
        <v>0</v>
      </c>
      <c r="B91" s="2" t="s">
        <v>1</v>
      </c>
      <c r="C91" s="2" t="s">
        <v>2</v>
      </c>
      <c r="D91" s="2" t="s">
        <v>3</v>
      </c>
      <c r="E91" s="3" t="s">
        <v>4</v>
      </c>
      <c r="F91" s="3" t="s">
        <v>5</v>
      </c>
      <c r="G91" s="2" t="s">
        <v>6</v>
      </c>
      <c r="H91" s="2" t="s">
        <v>7</v>
      </c>
    </row>
    <row r="92" spans="1:8" ht="15.75">
      <c r="A92" s="4" t="s">
        <v>15</v>
      </c>
      <c r="B92" s="5"/>
      <c r="C92" s="4"/>
      <c r="D92" s="9"/>
      <c r="E92" s="4"/>
      <c r="F92" s="5"/>
      <c r="G92" s="5"/>
      <c r="H92" s="6">
        <f>SUM(H93:H96)</f>
        <v>81300</v>
      </c>
    </row>
    <row r="93" spans="1:8">
      <c r="A93" s="1"/>
      <c r="B93" s="24" t="s">
        <v>518</v>
      </c>
      <c r="C93" s="12"/>
      <c r="D93" s="12" t="s">
        <v>367</v>
      </c>
      <c r="E93" s="11" t="s">
        <v>9</v>
      </c>
      <c r="F93" s="10" t="s">
        <v>8</v>
      </c>
      <c r="G93" s="7">
        <v>44540</v>
      </c>
      <c r="H93" s="8">
        <v>8400</v>
      </c>
    </row>
    <row r="94" spans="1:8">
      <c r="A94" s="1"/>
      <c r="B94" s="24" t="s">
        <v>518</v>
      </c>
      <c r="C94" s="12"/>
      <c r="D94" s="12" t="s">
        <v>367</v>
      </c>
      <c r="E94" s="11" t="s">
        <v>9</v>
      </c>
      <c r="F94" s="10" t="s">
        <v>8</v>
      </c>
      <c r="G94" s="7">
        <v>44540</v>
      </c>
      <c r="H94" s="8">
        <v>24500</v>
      </c>
    </row>
    <row r="95" spans="1:8">
      <c r="A95" s="1"/>
      <c r="B95" s="24" t="s">
        <v>306</v>
      </c>
      <c r="C95" s="12"/>
      <c r="D95" s="12" t="s">
        <v>321</v>
      </c>
      <c r="E95" s="11" t="s">
        <v>9</v>
      </c>
      <c r="F95" s="10" t="s">
        <v>8</v>
      </c>
      <c r="G95" s="7">
        <v>44545</v>
      </c>
      <c r="H95" s="8">
        <v>36400</v>
      </c>
    </row>
    <row r="96" spans="1:8">
      <c r="A96" s="1"/>
      <c r="B96" s="24" t="s">
        <v>306</v>
      </c>
      <c r="C96" s="12"/>
      <c r="D96" s="12" t="s">
        <v>321</v>
      </c>
      <c r="E96" s="11" t="s">
        <v>9</v>
      </c>
      <c r="F96" s="10" t="s">
        <v>8</v>
      </c>
      <c r="G96" s="7">
        <v>44545</v>
      </c>
      <c r="H96" s="8">
        <v>12000</v>
      </c>
    </row>
    <row r="97" spans="1:8">
      <c r="A97" s="1"/>
      <c r="B97" s="13"/>
      <c r="C97" s="12"/>
      <c r="D97" s="12"/>
      <c r="E97" s="11"/>
      <c r="F97" s="10"/>
      <c r="G97" s="7"/>
      <c r="H97" s="22"/>
    </row>
    <row r="98" spans="1:8" ht="47.25">
      <c r="A98" s="2" t="s">
        <v>0</v>
      </c>
      <c r="B98" s="2" t="s">
        <v>1</v>
      </c>
      <c r="C98" s="2" t="s">
        <v>2</v>
      </c>
      <c r="D98" s="2" t="s">
        <v>3</v>
      </c>
      <c r="E98" s="3" t="s">
        <v>4</v>
      </c>
      <c r="F98" s="3" t="s">
        <v>5</v>
      </c>
      <c r="G98" s="2" t="s">
        <v>6</v>
      </c>
      <c r="H98" s="2" t="s">
        <v>7</v>
      </c>
    </row>
    <row r="99" spans="1:8" ht="15.75">
      <c r="A99" s="4" t="s">
        <v>14</v>
      </c>
      <c r="B99" s="5"/>
      <c r="C99" s="4"/>
      <c r="D99" s="9"/>
      <c r="E99" s="9"/>
      <c r="F99" s="5"/>
      <c r="G99" s="5"/>
      <c r="H99" s="6">
        <f>SUM(H100:H101)</f>
        <v>186541.58000000002</v>
      </c>
    </row>
    <row r="100" spans="1:8">
      <c r="A100" s="1"/>
      <c r="B100" s="24" t="s">
        <v>519</v>
      </c>
      <c r="C100" s="12"/>
      <c r="D100" s="12" t="s">
        <v>548</v>
      </c>
      <c r="E100" s="11" t="s">
        <v>16</v>
      </c>
      <c r="F100" s="30" t="s">
        <v>8</v>
      </c>
      <c r="G100" s="7">
        <v>44546</v>
      </c>
      <c r="H100" s="8">
        <v>74746.8</v>
      </c>
    </row>
    <row r="101" spans="1:8">
      <c r="A101" s="1"/>
      <c r="B101" s="24" t="s">
        <v>520</v>
      </c>
      <c r="C101" s="12"/>
      <c r="D101" s="31" t="s">
        <v>549</v>
      </c>
      <c r="E101" s="11" t="s">
        <v>16</v>
      </c>
      <c r="F101" s="30" t="s">
        <v>8</v>
      </c>
      <c r="G101" s="7">
        <v>44547</v>
      </c>
      <c r="H101" s="8">
        <v>111794.78</v>
      </c>
    </row>
    <row r="102" spans="1:8">
      <c r="A102" s="1"/>
      <c r="B102" s="24"/>
      <c r="C102" s="12"/>
      <c r="D102" s="31"/>
      <c r="E102" s="32"/>
      <c r="F102" s="10"/>
      <c r="G102" s="7"/>
      <c r="H102" s="8"/>
    </row>
    <row r="103" spans="1:8" ht="47.25">
      <c r="A103" s="2" t="s">
        <v>0</v>
      </c>
      <c r="B103" s="2" t="s">
        <v>1</v>
      </c>
      <c r="C103" s="2" t="s">
        <v>2</v>
      </c>
      <c r="D103" s="2" t="s">
        <v>3</v>
      </c>
      <c r="E103" s="3" t="s">
        <v>4</v>
      </c>
      <c r="F103" s="3" t="s">
        <v>5</v>
      </c>
      <c r="G103" s="2" t="s">
        <v>6</v>
      </c>
      <c r="H103" s="2" t="s">
        <v>7</v>
      </c>
    </row>
    <row r="104" spans="1:8" ht="31.5">
      <c r="A104" s="14" t="s">
        <v>18</v>
      </c>
      <c r="B104" s="5"/>
      <c r="C104" s="4"/>
      <c r="D104" s="9"/>
      <c r="E104" s="4"/>
      <c r="F104" s="5"/>
      <c r="G104" s="5"/>
      <c r="H104" s="6">
        <f>SUM(H105:H111)</f>
        <v>311348.11000000004</v>
      </c>
    </row>
    <row r="105" spans="1:8">
      <c r="A105" s="1"/>
      <c r="B105" s="24" t="s">
        <v>521</v>
      </c>
      <c r="C105" s="12"/>
      <c r="D105" s="12" t="s">
        <v>550</v>
      </c>
      <c r="E105" s="12" t="s">
        <v>19</v>
      </c>
      <c r="F105" s="10" t="s">
        <v>8</v>
      </c>
      <c r="G105" s="7">
        <v>44551</v>
      </c>
      <c r="H105" s="8">
        <v>84580.44</v>
      </c>
    </row>
    <row r="106" spans="1:8">
      <c r="A106" s="1"/>
      <c r="B106" s="24" t="s">
        <v>522</v>
      </c>
      <c r="C106" s="12"/>
      <c r="D106" s="12" t="s">
        <v>551</v>
      </c>
      <c r="E106" s="12" t="s">
        <v>19</v>
      </c>
      <c r="F106" s="10" t="s">
        <v>8</v>
      </c>
      <c r="G106" s="7">
        <v>44553</v>
      </c>
      <c r="H106" s="8">
        <v>91462.58</v>
      </c>
    </row>
    <row r="107" spans="1:8">
      <c r="A107" s="1"/>
      <c r="B107" s="24" t="s">
        <v>523</v>
      </c>
      <c r="C107" s="12"/>
      <c r="D107" s="12" t="s">
        <v>330</v>
      </c>
      <c r="E107" s="12" t="s">
        <v>19</v>
      </c>
      <c r="F107" s="10" t="s">
        <v>8</v>
      </c>
      <c r="G107" s="7">
        <v>44553</v>
      </c>
      <c r="H107" s="8">
        <v>8895.48</v>
      </c>
    </row>
    <row r="108" spans="1:8">
      <c r="A108" s="1"/>
      <c r="B108" s="24" t="s">
        <v>524</v>
      </c>
      <c r="C108" s="12"/>
      <c r="D108" s="12" t="s">
        <v>552</v>
      </c>
      <c r="E108" s="12" t="s">
        <v>19</v>
      </c>
      <c r="F108" s="10" t="s">
        <v>8</v>
      </c>
      <c r="G108" s="7">
        <v>44553</v>
      </c>
      <c r="H108" s="8">
        <v>56140</v>
      </c>
    </row>
    <row r="109" spans="1:8">
      <c r="A109" s="1"/>
      <c r="B109" s="24" t="s">
        <v>525</v>
      </c>
      <c r="C109" s="12"/>
      <c r="D109" s="12" t="s">
        <v>553</v>
      </c>
      <c r="E109" s="12" t="s">
        <v>19</v>
      </c>
      <c r="F109" s="10" t="s">
        <v>8</v>
      </c>
      <c r="G109" s="7">
        <v>44553</v>
      </c>
      <c r="H109" s="8">
        <v>6259</v>
      </c>
    </row>
    <row r="110" spans="1:8">
      <c r="A110" s="1"/>
      <c r="B110" s="24" t="s">
        <v>54</v>
      </c>
      <c r="C110" s="12"/>
      <c r="D110" s="12" t="s">
        <v>64</v>
      </c>
      <c r="E110" s="12" t="s">
        <v>19</v>
      </c>
      <c r="F110" s="10" t="s">
        <v>8</v>
      </c>
      <c r="G110" s="7">
        <v>44553</v>
      </c>
      <c r="H110" s="8">
        <v>46451.11</v>
      </c>
    </row>
    <row r="111" spans="1:8">
      <c r="A111" s="1"/>
      <c r="B111" s="24" t="s">
        <v>54</v>
      </c>
      <c r="C111" s="12"/>
      <c r="D111" s="12" t="s">
        <v>64</v>
      </c>
      <c r="E111" s="12" t="s">
        <v>19</v>
      </c>
      <c r="F111" s="10" t="s">
        <v>8</v>
      </c>
      <c r="G111" s="7">
        <v>44553</v>
      </c>
      <c r="H111" s="8">
        <v>17559.5</v>
      </c>
    </row>
    <row r="112" spans="1:8">
      <c r="A112" s="1"/>
      <c r="B112" s="13"/>
      <c r="C112" s="12"/>
      <c r="D112" s="12"/>
      <c r="E112" s="12"/>
      <c r="F112" s="10"/>
      <c r="G112" s="7"/>
      <c r="H112" s="8"/>
    </row>
    <row r="113" spans="1:8" ht="47.25">
      <c r="A113" s="2" t="s">
        <v>0</v>
      </c>
      <c r="B113" s="2" t="s">
        <v>1</v>
      </c>
      <c r="C113" s="2" t="s">
        <v>2</v>
      </c>
      <c r="D113" s="2" t="s">
        <v>3</v>
      </c>
      <c r="E113" s="3" t="s">
        <v>4</v>
      </c>
      <c r="F113" s="3" t="s">
        <v>5</v>
      </c>
      <c r="G113" s="2" t="s">
        <v>6</v>
      </c>
      <c r="H113" s="2" t="s">
        <v>7</v>
      </c>
    </row>
    <row r="114" spans="1:8" ht="15.75">
      <c r="A114" s="14" t="s">
        <v>172</v>
      </c>
      <c r="B114" s="5"/>
      <c r="C114" s="4"/>
      <c r="D114" s="9"/>
      <c r="E114" s="4"/>
      <c r="F114" s="5"/>
      <c r="G114" s="5"/>
      <c r="H114" s="6">
        <f>SUM(H115:H118)</f>
        <v>152807.60999999999</v>
      </c>
    </row>
    <row r="115" spans="1:8" ht="15.75">
      <c r="A115" s="1"/>
      <c r="B115" s="24" t="s">
        <v>526</v>
      </c>
      <c r="C115" s="15"/>
      <c r="D115" s="12" t="s">
        <v>554</v>
      </c>
      <c r="E115" s="12" t="s">
        <v>19</v>
      </c>
      <c r="F115" s="10" t="s">
        <v>8</v>
      </c>
      <c r="G115" s="7">
        <v>44547</v>
      </c>
      <c r="H115" s="8">
        <v>55449.93</v>
      </c>
    </row>
    <row r="116" spans="1:8" ht="15.75">
      <c r="A116" s="1"/>
      <c r="B116" s="24" t="s">
        <v>527</v>
      </c>
      <c r="C116" s="15"/>
      <c r="D116" s="12" t="s">
        <v>555</v>
      </c>
      <c r="E116" s="12" t="s">
        <v>19</v>
      </c>
      <c r="F116" s="10" t="s">
        <v>8</v>
      </c>
      <c r="G116" s="7">
        <v>44547</v>
      </c>
      <c r="H116" s="8">
        <v>29742.21</v>
      </c>
    </row>
    <row r="117" spans="1:8" ht="15.75">
      <c r="A117" s="1"/>
      <c r="B117" s="24" t="s">
        <v>528</v>
      </c>
      <c r="C117" s="15"/>
      <c r="D117" s="12" t="s">
        <v>556</v>
      </c>
      <c r="E117" s="12" t="s">
        <v>19</v>
      </c>
      <c r="F117" s="10" t="s">
        <v>8</v>
      </c>
      <c r="G117" s="7">
        <v>44560</v>
      </c>
      <c r="H117" s="8">
        <v>14770.47</v>
      </c>
    </row>
    <row r="118" spans="1:8" ht="15.75">
      <c r="A118" s="1"/>
      <c r="B118" s="24" t="s">
        <v>529</v>
      </c>
      <c r="C118" s="15"/>
      <c r="D118" s="12" t="s">
        <v>557</v>
      </c>
      <c r="E118" s="12" t="s">
        <v>19</v>
      </c>
      <c r="F118" s="10" t="s">
        <v>8</v>
      </c>
      <c r="G118" s="7">
        <v>44560</v>
      </c>
      <c r="H118" s="8">
        <v>52845</v>
      </c>
    </row>
    <row r="119" spans="1:8">
      <c r="A119" s="1"/>
      <c r="B119" s="13"/>
      <c r="C119" s="12"/>
      <c r="D119" s="12"/>
      <c r="E119" s="12"/>
      <c r="F119" s="10"/>
      <c r="G119" s="7"/>
      <c r="H119" s="8"/>
    </row>
    <row r="120" spans="1:8" ht="47.25">
      <c r="A120" s="2" t="s">
        <v>0</v>
      </c>
      <c r="B120" s="2" t="s">
        <v>1</v>
      </c>
      <c r="C120" s="2" t="s">
        <v>2</v>
      </c>
      <c r="D120" s="2" t="s">
        <v>3</v>
      </c>
      <c r="E120" s="3" t="s">
        <v>4</v>
      </c>
      <c r="F120" s="3" t="s">
        <v>5</v>
      </c>
      <c r="G120" s="2" t="s">
        <v>6</v>
      </c>
      <c r="H120" s="2" t="s">
        <v>7</v>
      </c>
    </row>
    <row r="121" spans="1:8" ht="15.75">
      <c r="A121" s="4" t="s">
        <v>315</v>
      </c>
      <c r="B121" s="5"/>
      <c r="C121" s="4"/>
      <c r="D121" s="9"/>
      <c r="E121" s="4"/>
      <c r="F121" s="5"/>
      <c r="G121" s="5"/>
      <c r="H121" s="6">
        <f>SUM(H122:H123)</f>
        <v>50806.97</v>
      </c>
    </row>
    <row r="122" spans="1:8" ht="25.5">
      <c r="A122" s="1"/>
      <c r="B122" s="38" t="s">
        <v>530</v>
      </c>
      <c r="C122" s="12"/>
      <c r="D122" s="12" t="s">
        <v>55</v>
      </c>
      <c r="E122" s="12" t="s">
        <v>24</v>
      </c>
      <c r="F122" s="10" t="s">
        <v>8</v>
      </c>
      <c r="G122" s="29">
        <v>44558</v>
      </c>
      <c r="H122" s="8">
        <v>50806.97</v>
      </c>
    </row>
    <row r="123" spans="1:8">
      <c r="A123" s="1"/>
      <c r="B123" s="13"/>
      <c r="C123" s="12"/>
      <c r="D123" s="12"/>
      <c r="E123" s="12"/>
      <c r="F123" s="10"/>
      <c r="G123" s="7"/>
      <c r="H123" s="8"/>
    </row>
    <row r="124" spans="1:8" ht="47.25">
      <c r="A124" s="2" t="s">
        <v>0</v>
      </c>
      <c r="B124" s="2" t="s">
        <v>1</v>
      </c>
      <c r="C124" s="2" t="s">
        <v>2</v>
      </c>
      <c r="D124" s="2" t="s">
        <v>3</v>
      </c>
      <c r="E124" s="3" t="s">
        <v>4</v>
      </c>
      <c r="F124" s="3" t="s">
        <v>5</v>
      </c>
      <c r="G124" s="2" t="s">
        <v>6</v>
      </c>
      <c r="H124" s="2" t="s">
        <v>7</v>
      </c>
    </row>
    <row r="125" spans="1:8" ht="15.75">
      <c r="A125" s="4" t="s">
        <v>359</v>
      </c>
      <c r="B125" s="5"/>
      <c r="C125" s="4"/>
      <c r="D125" s="9"/>
      <c r="E125" s="4"/>
      <c r="F125" s="5"/>
      <c r="G125" s="5"/>
      <c r="H125" s="6">
        <f>SUM(H126:H127)</f>
        <v>23562</v>
      </c>
    </row>
    <row r="126" spans="1:8" ht="15.75">
      <c r="A126" s="35" t="s">
        <v>481</v>
      </c>
      <c r="B126" s="24" t="s">
        <v>531</v>
      </c>
      <c r="C126" s="12"/>
      <c r="D126" s="12" t="s">
        <v>558</v>
      </c>
      <c r="E126" s="12" t="s">
        <v>358</v>
      </c>
      <c r="F126" s="10" t="s">
        <v>8</v>
      </c>
      <c r="G126" s="7">
        <v>44531</v>
      </c>
      <c r="H126" s="8">
        <v>11562</v>
      </c>
    </row>
    <row r="127" spans="1:8" ht="15.75">
      <c r="A127" s="35" t="s">
        <v>481</v>
      </c>
      <c r="B127" s="24" t="s">
        <v>532</v>
      </c>
      <c r="C127" s="36"/>
      <c r="D127" s="12" t="s">
        <v>559</v>
      </c>
      <c r="E127" s="12" t="s">
        <v>358</v>
      </c>
      <c r="F127" s="10" t="s">
        <v>8</v>
      </c>
      <c r="G127" s="7">
        <v>44553</v>
      </c>
      <c r="H127" s="8">
        <v>12000</v>
      </c>
    </row>
    <row r="128" spans="1:8" ht="15.75">
      <c r="A128" s="35"/>
      <c r="B128" s="13"/>
      <c r="C128" s="12"/>
      <c r="D128" s="12"/>
      <c r="E128" s="12"/>
      <c r="F128" s="10"/>
      <c r="G128" s="7"/>
      <c r="H128" s="8"/>
    </row>
    <row r="129" spans="1:8" ht="47.25">
      <c r="A129" s="2" t="s">
        <v>0</v>
      </c>
      <c r="B129" s="2" t="s">
        <v>1</v>
      </c>
      <c r="C129" s="2" t="s">
        <v>2</v>
      </c>
      <c r="D129" s="2" t="s">
        <v>3</v>
      </c>
      <c r="E129" s="3" t="s">
        <v>4</v>
      </c>
      <c r="F129" s="3" t="s">
        <v>5</v>
      </c>
      <c r="G129" s="2" t="s">
        <v>6</v>
      </c>
      <c r="H129" s="2" t="s">
        <v>7</v>
      </c>
    </row>
    <row r="130" spans="1:8" ht="31.5">
      <c r="A130" s="14" t="s">
        <v>477</v>
      </c>
      <c r="B130" s="5"/>
      <c r="C130" s="4"/>
      <c r="D130" s="9"/>
      <c r="E130" s="4"/>
      <c r="F130" s="5"/>
      <c r="G130" s="5"/>
      <c r="H130" s="6">
        <f>SUM(H131:H132)</f>
        <v>437370.31</v>
      </c>
    </row>
    <row r="131" spans="1:8" ht="25.5">
      <c r="A131" s="1"/>
      <c r="B131" s="28" t="s">
        <v>533</v>
      </c>
      <c r="C131" s="12"/>
      <c r="D131" s="12" t="s">
        <v>560</v>
      </c>
      <c r="E131" s="12" t="s">
        <v>181</v>
      </c>
      <c r="F131" s="10" t="s">
        <v>8</v>
      </c>
      <c r="G131" s="29">
        <v>44550</v>
      </c>
      <c r="H131" s="8">
        <v>348662.68</v>
      </c>
    </row>
    <row r="132" spans="1:8">
      <c r="A132" s="1"/>
      <c r="B132" s="28" t="s">
        <v>314</v>
      </c>
      <c r="C132" s="13"/>
      <c r="D132" s="12" t="s">
        <v>331</v>
      </c>
      <c r="E132" s="12" t="s">
        <v>181</v>
      </c>
      <c r="F132" s="10" t="s">
        <v>8</v>
      </c>
      <c r="G132" s="42">
        <v>44558</v>
      </c>
      <c r="H132" s="8">
        <v>88707.63</v>
      </c>
    </row>
    <row r="133" spans="1:8">
      <c r="A133" s="1"/>
      <c r="B133" s="13"/>
      <c r="C133" s="12"/>
      <c r="D133" s="12"/>
      <c r="E133" s="12"/>
      <c r="F133" s="10"/>
      <c r="G133" s="7"/>
      <c r="H133" s="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opLeftCell="A55" workbookViewId="0">
      <selection activeCell="H53" sqref="A1:H53"/>
    </sheetView>
  </sheetViews>
  <sheetFormatPr defaultRowHeight="15"/>
  <cols>
    <col min="1" max="1" width="25.5703125" bestFit="1" customWidth="1"/>
    <col min="2" max="2" width="35.85546875" bestFit="1" customWidth="1"/>
    <col min="3" max="3" width="17.28515625" bestFit="1" customWidth="1"/>
    <col min="4" max="4" width="12" bestFit="1" customWidth="1"/>
    <col min="5" max="5" width="16.28515625" bestFit="1" customWidth="1"/>
    <col min="6" max="6" width="13.7109375" bestFit="1" customWidth="1"/>
    <col min="7" max="7" width="17" bestFit="1" customWidth="1"/>
    <col min="8" max="8" width="23.85546875" customWidth="1"/>
  </cols>
  <sheetData>
    <row r="1" spans="1:8" ht="36">
      <c r="B1" s="1"/>
      <c r="H1" s="16" t="s">
        <v>84</v>
      </c>
    </row>
    <row r="2" spans="1:8" ht="63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2" t="s">
        <v>6</v>
      </c>
      <c r="H2" s="2" t="s">
        <v>7</v>
      </c>
    </row>
    <row r="3" spans="1:8" ht="15.75">
      <c r="A3" s="4" t="s">
        <v>13</v>
      </c>
      <c r="B3" s="5"/>
      <c r="C3" s="4"/>
      <c r="D3" s="9"/>
      <c r="E3" s="4"/>
      <c r="F3" s="5"/>
      <c r="G3" s="5"/>
      <c r="H3" s="6">
        <f>SUM(H4:H8)</f>
        <v>50526.87</v>
      </c>
    </row>
    <row r="4" spans="1:8">
      <c r="A4" s="1"/>
      <c r="B4" s="13" t="s">
        <v>85</v>
      </c>
      <c r="C4" s="12" t="s">
        <v>86</v>
      </c>
      <c r="D4" s="12"/>
      <c r="E4" s="11" t="s">
        <v>17</v>
      </c>
      <c r="F4" s="10" t="s">
        <v>8</v>
      </c>
      <c r="G4" s="7">
        <v>44242</v>
      </c>
      <c r="H4" s="8">
        <v>5445.42</v>
      </c>
    </row>
    <row r="5" spans="1:8" ht="15.75">
      <c r="A5" s="1"/>
      <c r="B5" s="19" t="s">
        <v>87</v>
      </c>
      <c r="C5" s="15"/>
      <c r="D5" s="12" t="s">
        <v>88</v>
      </c>
      <c r="E5" s="11" t="s">
        <v>17</v>
      </c>
      <c r="F5" s="10" t="s">
        <v>8</v>
      </c>
      <c r="G5" s="7">
        <v>44242</v>
      </c>
      <c r="H5" s="8">
        <v>17468.88</v>
      </c>
    </row>
    <row r="6" spans="1:8" ht="15.75">
      <c r="A6" s="1"/>
      <c r="B6" s="13" t="s">
        <v>89</v>
      </c>
      <c r="C6" s="15"/>
      <c r="D6" s="12" t="s">
        <v>90</v>
      </c>
      <c r="E6" s="11" t="s">
        <v>17</v>
      </c>
      <c r="F6" s="10" t="s">
        <v>8</v>
      </c>
      <c r="G6" s="7">
        <v>44242</v>
      </c>
      <c r="H6" s="8">
        <v>1591.86</v>
      </c>
    </row>
    <row r="7" spans="1:8" ht="15.75">
      <c r="A7" s="1"/>
      <c r="B7" s="13" t="s">
        <v>91</v>
      </c>
      <c r="C7" s="15"/>
      <c r="D7" s="12" t="s">
        <v>92</v>
      </c>
      <c r="E7" s="11" t="s">
        <v>17</v>
      </c>
      <c r="F7" s="10" t="s">
        <v>8</v>
      </c>
      <c r="G7" s="7">
        <v>44242</v>
      </c>
      <c r="H7" s="8">
        <v>24103.79</v>
      </c>
    </row>
    <row r="8" spans="1:8" ht="15.75">
      <c r="A8" s="1"/>
      <c r="B8" s="13" t="s">
        <v>93</v>
      </c>
      <c r="C8" s="15"/>
      <c r="D8" s="12" t="s">
        <v>94</v>
      </c>
      <c r="E8" s="11" t="s">
        <v>17</v>
      </c>
      <c r="F8" s="10" t="s">
        <v>8</v>
      </c>
      <c r="G8" s="7">
        <v>44252</v>
      </c>
      <c r="H8" s="8">
        <v>1916.92</v>
      </c>
    </row>
    <row r="9" spans="1:8" ht="15.75">
      <c r="A9" s="1"/>
      <c r="B9" s="13"/>
      <c r="C9" s="15"/>
      <c r="D9" s="12"/>
      <c r="E9" s="11"/>
      <c r="F9" s="10"/>
      <c r="G9" s="7"/>
      <c r="H9" s="8"/>
    </row>
    <row r="10" spans="1:8" ht="63">
      <c r="A10" s="2" t="s">
        <v>0</v>
      </c>
      <c r="B10" s="2" t="s">
        <v>1</v>
      </c>
      <c r="C10" s="2" t="s">
        <v>2</v>
      </c>
      <c r="D10" s="2" t="s">
        <v>3</v>
      </c>
      <c r="E10" s="3" t="s">
        <v>4</v>
      </c>
      <c r="F10" s="3" t="s">
        <v>5</v>
      </c>
      <c r="G10" s="2" t="s">
        <v>6</v>
      </c>
      <c r="H10" s="2" t="s">
        <v>7</v>
      </c>
    </row>
    <row r="11" spans="1:8" ht="15.75">
      <c r="A11" s="4" t="s">
        <v>14</v>
      </c>
      <c r="B11" s="5"/>
      <c r="C11" s="4"/>
      <c r="D11" s="9"/>
      <c r="E11" s="4"/>
      <c r="F11" s="5"/>
      <c r="G11" s="5"/>
      <c r="H11" s="6">
        <f>SUM(H12:H18)</f>
        <v>333265.27</v>
      </c>
    </row>
    <row r="12" spans="1:8" ht="15.75">
      <c r="A12" s="1"/>
      <c r="B12" s="13" t="s">
        <v>95</v>
      </c>
      <c r="C12" s="15"/>
      <c r="D12" s="12" t="s">
        <v>96</v>
      </c>
      <c r="E12" s="11" t="s">
        <v>16</v>
      </c>
      <c r="F12" s="10" t="s">
        <v>8</v>
      </c>
      <c r="G12" s="7">
        <v>44242</v>
      </c>
      <c r="H12" s="8">
        <v>73938.05</v>
      </c>
    </row>
    <row r="13" spans="1:8" ht="15.75">
      <c r="A13" s="1"/>
      <c r="B13" s="13" t="s">
        <v>97</v>
      </c>
      <c r="C13" s="15"/>
      <c r="D13" s="12" t="s">
        <v>98</v>
      </c>
      <c r="E13" s="11" t="s">
        <v>16</v>
      </c>
      <c r="F13" s="10" t="s">
        <v>8</v>
      </c>
      <c r="G13" s="7">
        <v>44242</v>
      </c>
      <c r="H13" s="8">
        <v>15660</v>
      </c>
    </row>
    <row r="14" spans="1:8" ht="15.75">
      <c r="A14" s="1"/>
      <c r="B14" s="13" t="s">
        <v>99</v>
      </c>
      <c r="C14" s="15"/>
      <c r="D14" s="12" t="s">
        <v>100</v>
      </c>
      <c r="E14" s="11" t="s">
        <v>16</v>
      </c>
      <c r="F14" s="10" t="s">
        <v>8</v>
      </c>
      <c r="G14" s="7">
        <v>44242</v>
      </c>
      <c r="H14" s="8">
        <v>36620.18</v>
      </c>
    </row>
    <row r="15" spans="1:8" ht="15.75">
      <c r="A15" s="1"/>
      <c r="B15" s="13" t="s">
        <v>101</v>
      </c>
      <c r="C15" s="15"/>
      <c r="D15" s="12" t="s">
        <v>102</v>
      </c>
      <c r="E15" s="11" t="s">
        <v>16</v>
      </c>
      <c r="F15" s="10" t="s">
        <v>8</v>
      </c>
      <c r="G15" s="7">
        <v>44243</v>
      </c>
      <c r="H15" s="8">
        <v>2508</v>
      </c>
    </row>
    <row r="16" spans="1:8" ht="15.75">
      <c r="A16" s="1"/>
      <c r="B16" s="13" t="s">
        <v>103</v>
      </c>
      <c r="C16" s="15"/>
      <c r="D16" s="12" t="s">
        <v>104</v>
      </c>
      <c r="E16" s="11" t="s">
        <v>16</v>
      </c>
      <c r="F16" s="10" t="s">
        <v>8</v>
      </c>
      <c r="G16" s="7">
        <v>44243</v>
      </c>
      <c r="H16" s="8">
        <v>6068.98</v>
      </c>
    </row>
    <row r="17" spans="1:8" ht="15.75">
      <c r="A17" s="1"/>
      <c r="B17" s="13" t="s">
        <v>105</v>
      </c>
      <c r="C17" s="15"/>
      <c r="D17" s="12" t="s">
        <v>106</v>
      </c>
      <c r="E17" s="11" t="s">
        <v>16</v>
      </c>
      <c r="F17" s="10" t="s">
        <v>8</v>
      </c>
      <c r="G17" s="7">
        <v>44253</v>
      </c>
      <c r="H17" s="8">
        <v>16370.06</v>
      </c>
    </row>
    <row r="18" spans="1:8" ht="15.75">
      <c r="A18" s="1"/>
      <c r="B18" s="13" t="s">
        <v>107</v>
      </c>
      <c r="C18" s="15"/>
      <c r="D18" s="12" t="s">
        <v>108</v>
      </c>
      <c r="E18" s="11" t="s">
        <v>16</v>
      </c>
      <c r="F18" s="10" t="s">
        <v>8</v>
      </c>
      <c r="G18" s="7">
        <v>44253</v>
      </c>
      <c r="H18" s="8">
        <v>182100</v>
      </c>
    </row>
    <row r="19" spans="1:8" ht="15.75">
      <c r="A19" s="1"/>
      <c r="B19" s="13"/>
      <c r="C19" s="15"/>
      <c r="D19" s="12"/>
      <c r="E19" s="11"/>
      <c r="F19" s="10"/>
      <c r="G19" s="7"/>
      <c r="H19" s="8"/>
    </row>
    <row r="20" spans="1:8" ht="63">
      <c r="A20" s="2" t="s">
        <v>0</v>
      </c>
      <c r="B20" s="2" t="s">
        <v>1</v>
      </c>
      <c r="C20" s="2" t="s">
        <v>2</v>
      </c>
      <c r="D20" s="2" t="s">
        <v>3</v>
      </c>
      <c r="E20" s="3" t="s">
        <v>4</v>
      </c>
      <c r="F20" s="3" t="s">
        <v>5</v>
      </c>
      <c r="G20" s="2" t="s">
        <v>6</v>
      </c>
      <c r="H20" s="2" t="s">
        <v>7</v>
      </c>
    </row>
    <row r="21" spans="1:8" ht="15.75">
      <c r="A21" s="4" t="s">
        <v>10</v>
      </c>
      <c r="B21" s="5" t="s">
        <v>11</v>
      </c>
      <c r="C21" s="4"/>
      <c r="D21" s="9"/>
      <c r="E21" s="4"/>
      <c r="F21" s="5"/>
      <c r="G21" s="5"/>
      <c r="H21" s="6">
        <f>SUM(H22:H26)</f>
        <v>247722.14</v>
      </c>
    </row>
    <row r="22" spans="1:8" ht="15.75">
      <c r="A22" s="1"/>
      <c r="B22" s="13" t="s">
        <v>109</v>
      </c>
      <c r="C22" s="15"/>
      <c r="D22" s="12" t="s">
        <v>76</v>
      </c>
      <c r="E22" s="11" t="s">
        <v>12</v>
      </c>
      <c r="F22" s="10" t="s">
        <v>8</v>
      </c>
      <c r="G22" s="7">
        <v>44236</v>
      </c>
      <c r="H22" s="8">
        <v>2346.19</v>
      </c>
    </row>
    <row r="23" spans="1:8" ht="15.75">
      <c r="A23" s="1"/>
      <c r="B23" s="13" t="s">
        <v>37</v>
      </c>
      <c r="C23" s="15"/>
      <c r="D23" s="12" t="s">
        <v>75</v>
      </c>
      <c r="E23" s="11" t="s">
        <v>12</v>
      </c>
      <c r="F23" s="10" t="s">
        <v>8</v>
      </c>
      <c r="G23" s="7">
        <v>44236</v>
      </c>
      <c r="H23" s="8">
        <v>2143.4899999999998</v>
      </c>
    </row>
    <row r="24" spans="1:8" ht="15.75">
      <c r="A24" s="1"/>
      <c r="B24" s="13" t="s">
        <v>110</v>
      </c>
      <c r="C24" s="15"/>
      <c r="D24" s="12" t="s">
        <v>111</v>
      </c>
      <c r="E24" s="11" t="s">
        <v>12</v>
      </c>
      <c r="F24" s="10" t="s">
        <v>8</v>
      </c>
      <c r="G24" s="7">
        <v>44245</v>
      </c>
      <c r="H24" s="8">
        <v>115681.02</v>
      </c>
    </row>
    <row r="25" spans="1:8" ht="15.75">
      <c r="A25" s="1"/>
      <c r="B25" s="13" t="s">
        <v>112</v>
      </c>
      <c r="C25" s="15"/>
      <c r="D25" s="12" t="s">
        <v>113</v>
      </c>
      <c r="E25" s="11" t="s">
        <v>12</v>
      </c>
      <c r="F25" s="10" t="s">
        <v>8</v>
      </c>
      <c r="G25" s="7">
        <v>44246</v>
      </c>
      <c r="H25" s="8">
        <v>9249.5400000000009</v>
      </c>
    </row>
    <row r="26" spans="1:8" ht="15.75">
      <c r="A26" s="1"/>
      <c r="B26" s="13" t="s">
        <v>114</v>
      </c>
      <c r="C26" s="15"/>
      <c r="D26" s="12" t="s">
        <v>115</v>
      </c>
      <c r="E26" s="11" t="s">
        <v>12</v>
      </c>
      <c r="F26" s="10" t="s">
        <v>8</v>
      </c>
      <c r="G26" s="7">
        <v>44252</v>
      </c>
      <c r="H26" s="8">
        <v>118301.9</v>
      </c>
    </row>
    <row r="27" spans="1:8" ht="15.75">
      <c r="A27" s="1"/>
      <c r="B27" s="13"/>
      <c r="C27" s="15"/>
      <c r="D27" s="12"/>
      <c r="E27" s="11"/>
      <c r="F27" s="10"/>
      <c r="G27" s="7"/>
      <c r="H27" s="8"/>
    </row>
    <row r="28" spans="1:8" ht="63">
      <c r="A28" s="2" t="s">
        <v>0</v>
      </c>
      <c r="B28" s="2" t="s">
        <v>1</v>
      </c>
      <c r="C28" s="2" t="s">
        <v>2</v>
      </c>
      <c r="D28" s="2" t="s">
        <v>3</v>
      </c>
      <c r="E28" s="3" t="s">
        <v>4</v>
      </c>
      <c r="F28" s="3" t="s">
        <v>5</v>
      </c>
      <c r="G28" s="2" t="s">
        <v>6</v>
      </c>
      <c r="H28" s="2" t="s">
        <v>7</v>
      </c>
    </row>
    <row r="29" spans="1:8" ht="15.75">
      <c r="A29" s="4" t="s">
        <v>15</v>
      </c>
      <c r="B29" s="5"/>
      <c r="C29" s="4"/>
      <c r="D29" s="9"/>
      <c r="E29" s="4"/>
      <c r="F29" s="5"/>
      <c r="G29" s="5"/>
      <c r="H29" s="6">
        <f>SUM(H30:H38)</f>
        <v>413600</v>
      </c>
    </row>
    <row r="30" spans="1:8">
      <c r="A30" s="1"/>
      <c r="B30" s="13" t="s">
        <v>46</v>
      </c>
      <c r="C30" s="12"/>
      <c r="D30" s="12" t="s">
        <v>83</v>
      </c>
      <c r="E30" s="11" t="s">
        <v>9</v>
      </c>
      <c r="F30" s="10" t="s">
        <v>8</v>
      </c>
      <c r="G30" s="7">
        <v>44242</v>
      </c>
      <c r="H30" s="8">
        <v>26000</v>
      </c>
    </row>
    <row r="31" spans="1:8">
      <c r="A31" s="1"/>
      <c r="B31" s="13" t="s">
        <v>46</v>
      </c>
      <c r="C31" s="12"/>
      <c r="D31" s="12" t="s">
        <v>83</v>
      </c>
      <c r="E31" s="11" t="s">
        <v>9</v>
      </c>
      <c r="F31" s="10" t="s">
        <v>8</v>
      </c>
      <c r="G31" s="7">
        <v>44242</v>
      </c>
      <c r="H31" s="8">
        <v>78000</v>
      </c>
    </row>
    <row r="32" spans="1:8">
      <c r="B32" s="13" t="s">
        <v>116</v>
      </c>
      <c r="C32" s="12"/>
      <c r="D32" s="12" t="s">
        <v>117</v>
      </c>
      <c r="E32" s="11" t="s">
        <v>9</v>
      </c>
      <c r="F32" s="10" t="s">
        <v>8</v>
      </c>
      <c r="G32" s="7">
        <v>44242</v>
      </c>
      <c r="H32" s="8">
        <v>12300</v>
      </c>
    </row>
    <row r="33" spans="1:8">
      <c r="B33" s="13" t="s">
        <v>116</v>
      </c>
      <c r="C33" s="12"/>
      <c r="D33" s="12" t="s">
        <v>117</v>
      </c>
      <c r="E33" s="11" t="s">
        <v>9</v>
      </c>
      <c r="F33" s="10" t="s">
        <v>8</v>
      </c>
      <c r="G33" s="7">
        <v>44242</v>
      </c>
      <c r="H33" s="8">
        <v>37500</v>
      </c>
    </row>
    <row r="34" spans="1:8">
      <c r="B34" s="13" t="s">
        <v>118</v>
      </c>
      <c r="C34" s="12"/>
      <c r="D34" s="12" t="s">
        <v>119</v>
      </c>
      <c r="E34" s="11" t="s">
        <v>9</v>
      </c>
      <c r="F34" s="10" t="s">
        <v>8</v>
      </c>
      <c r="G34" s="7">
        <v>44244</v>
      </c>
      <c r="H34" s="8">
        <v>144000</v>
      </c>
    </row>
    <row r="35" spans="1:8">
      <c r="B35" s="13" t="s">
        <v>120</v>
      </c>
      <c r="C35" s="12"/>
      <c r="D35" s="12" t="s">
        <v>121</v>
      </c>
      <c r="E35" s="11" t="s">
        <v>9</v>
      </c>
      <c r="F35" s="10" t="s">
        <v>8</v>
      </c>
      <c r="G35" s="7">
        <v>44244</v>
      </c>
      <c r="H35" s="8">
        <v>22500</v>
      </c>
    </row>
    <row r="36" spans="1:8">
      <c r="B36" s="13" t="s">
        <v>120</v>
      </c>
      <c r="C36" s="12"/>
      <c r="D36" s="12" t="s">
        <v>121</v>
      </c>
      <c r="E36" s="11" t="s">
        <v>9</v>
      </c>
      <c r="F36" s="10" t="s">
        <v>8</v>
      </c>
      <c r="G36" s="7">
        <v>44244</v>
      </c>
      <c r="H36" s="8">
        <v>7500</v>
      </c>
    </row>
    <row r="37" spans="1:8">
      <c r="B37" s="13" t="s">
        <v>122</v>
      </c>
      <c r="C37" s="12"/>
      <c r="D37" s="12" t="s">
        <v>123</v>
      </c>
      <c r="E37" s="11" t="s">
        <v>9</v>
      </c>
      <c r="F37" s="10" t="s">
        <v>8</v>
      </c>
      <c r="G37" s="7">
        <v>44251</v>
      </c>
      <c r="H37" s="8">
        <v>21300</v>
      </c>
    </row>
    <row r="38" spans="1:8">
      <c r="B38" s="13" t="s">
        <v>122</v>
      </c>
      <c r="C38" s="12"/>
      <c r="D38" s="11" t="s">
        <v>123</v>
      </c>
      <c r="E38" s="11" t="s">
        <v>9</v>
      </c>
      <c r="F38" s="10" t="s">
        <v>8</v>
      </c>
      <c r="G38" s="7">
        <v>44251</v>
      </c>
      <c r="H38" s="8">
        <v>64500</v>
      </c>
    </row>
    <row r="39" spans="1:8">
      <c r="B39" s="13"/>
      <c r="C39" s="12"/>
      <c r="D39" s="12"/>
      <c r="E39" s="11"/>
      <c r="F39" s="10"/>
      <c r="G39" s="7"/>
      <c r="H39" s="8"/>
    </row>
    <row r="40" spans="1:8" ht="63">
      <c r="A40" s="2" t="s">
        <v>0</v>
      </c>
      <c r="B40" s="2" t="s">
        <v>1</v>
      </c>
      <c r="C40" s="2" t="s">
        <v>2</v>
      </c>
      <c r="D40" s="2" t="s">
        <v>3</v>
      </c>
      <c r="E40" s="3" t="s">
        <v>20</v>
      </c>
      <c r="F40" s="3" t="s">
        <v>5</v>
      </c>
      <c r="G40" s="2" t="s">
        <v>6</v>
      </c>
      <c r="H40" s="2" t="s">
        <v>7</v>
      </c>
    </row>
    <row r="41" spans="1:8" ht="15.75">
      <c r="A41" s="4" t="s">
        <v>21</v>
      </c>
      <c r="B41" s="5"/>
      <c r="C41" s="4"/>
      <c r="D41" s="9"/>
      <c r="E41" s="4"/>
      <c r="F41" s="5"/>
      <c r="G41" s="5"/>
      <c r="H41" s="6">
        <f>SUM(H42:H42)</f>
        <v>26230.75</v>
      </c>
    </row>
    <row r="42" spans="1:8">
      <c r="A42" s="1"/>
      <c r="B42" s="13" t="s">
        <v>124</v>
      </c>
      <c r="C42" s="12"/>
      <c r="D42" s="12" t="s">
        <v>125</v>
      </c>
      <c r="E42" s="12" t="s">
        <v>22</v>
      </c>
      <c r="F42" s="10" t="s">
        <v>8</v>
      </c>
      <c r="G42" s="7">
        <v>44243</v>
      </c>
      <c r="H42" s="8">
        <v>26230.75</v>
      </c>
    </row>
    <row r="43" spans="1:8">
      <c r="A43" s="1"/>
      <c r="B43" s="13"/>
      <c r="C43" s="12"/>
      <c r="D43" s="12"/>
      <c r="E43" s="11"/>
      <c r="F43" s="10"/>
      <c r="G43" s="7"/>
      <c r="H43" s="8"/>
    </row>
    <row r="44" spans="1:8" ht="63">
      <c r="A44" s="2" t="s">
        <v>0</v>
      </c>
      <c r="B44" s="2" t="s">
        <v>1</v>
      </c>
      <c r="C44" s="2" t="s">
        <v>2</v>
      </c>
      <c r="D44" s="2" t="s">
        <v>3</v>
      </c>
      <c r="E44" s="3" t="s">
        <v>4</v>
      </c>
      <c r="F44" s="3" t="s">
        <v>5</v>
      </c>
      <c r="G44" s="2" t="s">
        <v>6</v>
      </c>
      <c r="H44" s="2" t="s">
        <v>7</v>
      </c>
    </row>
    <row r="45" spans="1:8" ht="31.5">
      <c r="A45" s="17"/>
      <c r="B45" s="18" t="s">
        <v>23</v>
      </c>
      <c r="C45" s="4"/>
      <c r="D45" s="9"/>
      <c r="E45" s="4"/>
      <c r="F45" s="5"/>
      <c r="G45" s="5"/>
      <c r="H45" s="6">
        <f>SUM(H46:H47)</f>
        <v>117912.8</v>
      </c>
    </row>
    <row r="46" spans="1:8">
      <c r="B46" s="13" t="s">
        <v>51</v>
      </c>
      <c r="C46" s="12">
        <v>80003950781</v>
      </c>
      <c r="D46" s="12" t="s">
        <v>55</v>
      </c>
      <c r="E46" s="12" t="s">
        <v>24</v>
      </c>
      <c r="F46" s="10" t="s">
        <v>8</v>
      </c>
      <c r="G46" s="7">
        <v>44236</v>
      </c>
      <c r="H46" s="8">
        <v>72000</v>
      </c>
    </row>
    <row r="47" spans="1:8">
      <c r="B47" s="13" t="s">
        <v>126</v>
      </c>
      <c r="C47" s="12"/>
      <c r="D47" s="12" t="s">
        <v>127</v>
      </c>
      <c r="E47" s="12" t="s">
        <v>24</v>
      </c>
      <c r="F47" s="10" t="s">
        <v>8</v>
      </c>
      <c r="G47" s="7">
        <v>44250</v>
      </c>
      <c r="H47" s="8">
        <v>45912.800000000003</v>
      </c>
    </row>
    <row r="48" spans="1:8" ht="15.75">
      <c r="B48" s="13"/>
      <c r="C48" s="15"/>
      <c r="D48" s="12"/>
      <c r="E48" s="12"/>
      <c r="F48" s="10"/>
      <c r="G48" s="7"/>
      <c r="H48" s="8"/>
    </row>
    <row r="49" spans="1:8" ht="63">
      <c r="A49" s="2" t="s">
        <v>0</v>
      </c>
      <c r="B49" s="2" t="s">
        <v>1</v>
      </c>
      <c r="C49" s="2" t="s">
        <v>2</v>
      </c>
      <c r="D49" s="2" t="s">
        <v>3</v>
      </c>
      <c r="E49" s="3" t="s">
        <v>4</v>
      </c>
      <c r="F49" s="3" t="s">
        <v>5</v>
      </c>
      <c r="G49" s="2" t="s">
        <v>6</v>
      </c>
      <c r="H49" s="2" t="s">
        <v>7</v>
      </c>
    </row>
    <row r="50" spans="1:8" ht="63">
      <c r="A50" s="14" t="s">
        <v>18</v>
      </c>
      <c r="B50" s="5"/>
      <c r="C50" s="4"/>
      <c r="D50" s="9"/>
      <c r="E50" s="4"/>
      <c r="F50" s="5"/>
      <c r="G50" s="5"/>
      <c r="H50" s="6">
        <f>SUM(H51:H52)</f>
        <v>135169.51999999999</v>
      </c>
    </row>
    <row r="51" spans="1:8" ht="15.75">
      <c r="A51" s="1"/>
      <c r="B51" s="13" t="s">
        <v>128</v>
      </c>
      <c r="C51" s="15"/>
      <c r="D51" s="12" t="s">
        <v>129</v>
      </c>
      <c r="E51" s="11" t="s">
        <v>19</v>
      </c>
      <c r="F51" s="10" t="s">
        <v>8</v>
      </c>
      <c r="G51" s="7">
        <v>44239</v>
      </c>
      <c r="H51" s="8">
        <v>62284.6</v>
      </c>
    </row>
    <row r="52" spans="1:8" ht="15.75">
      <c r="A52" s="1"/>
      <c r="B52" s="13" t="s">
        <v>130</v>
      </c>
      <c r="C52" s="15"/>
      <c r="D52" s="12" t="s">
        <v>131</v>
      </c>
      <c r="E52" s="11" t="s">
        <v>19</v>
      </c>
      <c r="F52" s="10" t="s">
        <v>8</v>
      </c>
      <c r="G52" s="7">
        <v>44250</v>
      </c>
      <c r="H52" s="8">
        <v>72884.92</v>
      </c>
    </row>
    <row r="53" spans="1:8">
      <c r="A53" s="1"/>
      <c r="B53" s="13"/>
      <c r="C53" s="12"/>
      <c r="D53" s="12"/>
      <c r="E53" s="11"/>
      <c r="F53" s="10"/>
      <c r="G53" s="7"/>
      <c r="H53" s="8"/>
    </row>
  </sheetData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46" workbookViewId="0">
      <selection activeCell="K2" sqref="K2"/>
    </sheetView>
  </sheetViews>
  <sheetFormatPr defaultRowHeight="15"/>
  <cols>
    <col min="1" max="1" width="49.7109375" customWidth="1"/>
    <col min="2" max="2" width="35.85546875" bestFit="1" customWidth="1"/>
    <col min="3" max="3" width="17.7109375" bestFit="1" customWidth="1"/>
    <col min="4" max="4" width="12" bestFit="1" customWidth="1"/>
    <col min="5" max="5" width="16.28515625" bestFit="1" customWidth="1"/>
    <col min="6" max="6" width="13.7109375" bestFit="1" customWidth="1"/>
    <col min="7" max="7" width="17" bestFit="1" customWidth="1"/>
    <col min="8" max="8" width="21.140625" customWidth="1"/>
  </cols>
  <sheetData>
    <row r="1" spans="1:8" ht="36">
      <c r="B1" s="1"/>
      <c r="H1" s="16" t="s">
        <v>132</v>
      </c>
    </row>
    <row r="2" spans="1:8" ht="63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2" t="s">
        <v>6</v>
      </c>
      <c r="H2" s="2" t="s">
        <v>7</v>
      </c>
    </row>
    <row r="3" spans="1:8" ht="15.75">
      <c r="A3" s="4" t="s">
        <v>13</v>
      </c>
      <c r="B3" s="5"/>
      <c r="C3" s="4"/>
      <c r="D3" s="9"/>
      <c r="E3" s="4"/>
      <c r="F3" s="5"/>
      <c r="G3" s="5"/>
      <c r="H3" s="6">
        <f>SUM(H4:H5)</f>
        <v>48120.079999999994</v>
      </c>
    </row>
    <row r="4" spans="1:8">
      <c r="A4" s="1"/>
      <c r="B4" s="13" t="s">
        <v>133</v>
      </c>
      <c r="C4" s="12"/>
      <c r="D4" s="12" t="s">
        <v>134</v>
      </c>
      <c r="E4" s="11" t="s">
        <v>17</v>
      </c>
      <c r="F4" s="10" t="s">
        <v>8</v>
      </c>
      <c r="G4" s="7">
        <v>44272</v>
      </c>
      <c r="H4" s="8">
        <v>40507.769999999997</v>
      </c>
    </row>
    <row r="5" spans="1:8" ht="15.75">
      <c r="A5" s="1"/>
      <c r="B5" s="13" t="s">
        <v>135</v>
      </c>
      <c r="C5" s="15"/>
      <c r="D5" s="12" t="s">
        <v>136</v>
      </c>
      <c r="E5" s="11" t="s">
        <v>17</v>
      </c>
      <c r="F5" s="10" t="s">
        <v>8</v>
      </c>
      <c r="G5" s="7">
        <v>44278</v>
      </c>
      <c r="H5" s="8">
        <v>7612.31</v>
      </c>
    </row>
    <row r="6" spans="1:8" ht="15.75">
      <c r="A6" s="1"/>
      <c r="B6" s="13"/>
      <c r="C6" s="15"/>
      <c r="D6" s="12"/>
      <c r="E6" s="11"/>
      <c r="F6" s="10"/>
      <c r="G6" s="7"/>
      <c r="H6" s="8"/>
    </row>
    <row r="7" spans="1:8" ht="63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3" t="s">
        <v>5</v>
      </c>
      <c r="G7" s="2" t="s">
        <v>6</v>
      </c>
      <c r="H7" s="2" t="s">
        <v>7</v>
      </c>
    </row>
    <row r="8" spans="1:8" ht="15.75">
      <c r="A8" s="4" t="s">
        <v>14</v>
      </c>
      <c r="B8" s="5"/>
      <c r="C8" s="4"/>
      <c r="D8" s="9"/>
      <c r="E8" s="4"/>
      <c r="F8" s="5"/>
      <c r="G8" s="5"/>
      <c r="H8" s="6">
        <f>SUM(H9:H14)</f>
        <v>244246.06</v>
      </c>
    </row>
    <row r="9" spans="1:8" ht="15.75">
      <c r="A9" s="1"/>
      <c r="B9" s="13" t="s">
        <v>137</v>
      </c>
      <c r="C9" s="15"/>
      <c r="D9" s="12" t="s">
        <v>138</v>
      </c>
      <c r="E9" s="11" t="s">
        <v>16</v>
      </c>
      <c r="F9" s="10" t="s">
        <v>8</v>
      </c>
      <c r="G9" s="7">
        <v>44259</v>
      </c>
      <c r="H9" s="8">
        <v>32141.56</v>
      </c>
    </row>
    <row r="10" spans="1:8" ht="15.75">
      <c r="A10" s="1"/>
      <c r="B10" s="13" t="s">
        <v>139</v>
      </c>
      <c r="C10" s="15"/>
      <c r="D10" s="12" t="s">
        <v>140</v>
      </c>
      <c r="E10" s="11" t="s">
        <v>16</v>
      </c>
      <c r="F10" s="10" t="s">
        <v>8</v>
      </c>
      <c r="G10" s="7">
        <v>44263</v>
      </c>
      <c r="H10" s="8">
        <v>21199.200000000001</v>
      </c>
    </row>
    <row r="11" spans="1:8" ht="15.75">
      <c r="A11" s="1"/>
      <c r="B11" s="13" t="s">
        <v>141</v>
      </c>
      <c r="C11" s="15"/>
      <c r="D11" s="12" t="s">
        <v>142</v>
      </c>
      <c r="E11" s="11" t="s">
        <v>16</v>
      </c>
      <c r="F11" s="10" t="s">
        <v>8</v>
      </c>
      <c r="G11" s="7">
        <v>44278</v>
      </c>
      <c r="H11" s="8">
        <v>69665.7</v>
      </c>
    </row>
    <row r="12" spans="1:8" ht="15.75">
      <c r="A12" s="1"/>
      <c r="B12" s="13" t="s">
        <v>143</v>
      </c>
      <c r="C12" s="15"/>
      <c r="D12" s="12" t="s">
        <v>144</v>
      </c>
      <c r="E12" s="11" t="s">
        <v>16</v>
      </c>
      <c r="F12" s="10" t="s">
        <v>8</v>
      </c>
      <c r="G12" s="7">
        <v>44284</v>
      </c>
      <c r="H12" s="8">
        <v>34899.599999999999</v>
      </c>
    </row>
    <row r="13" spans="1:8" ht="15.75">
      <c r="A13" s="1"/>
      <c r="B13" s="13" t="s">
        <v>145</v>
      </c>
      <c r="C13" s="15"/>
      <c r="D13" s="12" t="s">
        <v>146</v>
      </c>
      <c r="E13" s="11" t="s">
        <v>16</v>
      </c>
      <c r="F13" s="10" t="s">
        <v>8</v>
      </c>
      <c r="G13" s="7">
        <v>44284</v>
      </c>
      <c r="H13" s="8">
        <v>20340</v>
      </c>
    </row>
    <row r="14" spans="1:8" ht="15.75">
      <c r="A14" s="1"/>
      <c r="B14" s="13" t="s">
        <v>147</v>
      </c>
      <c r="C14" s="15"/>
      <c r="D14" s="12" t="s">
        <v>148</v>
      </c>
      <c r="E14" s="11" t="s">
        <v>16</v>
      </c>
      <c r="F14" s="10" t="s">
        <v>8</v>
      </c>
      <c r="G14" s="7">
        <v>44285</v>
      </c>
      <c r="H14" s="8">
        <v>66000</v>
      </c>
    </row>
    <row r="15" spans="1:8" ht="15.75">
      <c r="A15" s="1"/>
      <c r="B15" s="13"/>
      <c r="C15" s="15"/>
      <c r="D15" s="12"/>
      <c r="E15" s="11"/>
      <c r="F15" s="10"/>
      <c r="G15" s="7"/>
      <c r="H15" s="8"/>
    </row>
    <row r="16" spans="1:8" ht="63">
      <c r="A16" s="2" t="s">
        <v>0</v>
      </c>
      <c r="B16" s="2" t="s">
        <v>1</v>
      </c>
      <c r="C16" s="2" t="s">
        <v>2</v>
      </c>
      <c r="D16" s="2" t="s">
        <v>3</v>
      </c>
      <c r="E16" s="3" t="s">
        <v>4</v>
      </c>
      <c r="F16" s="3" t="s">
        <v>5</v>
      </c>
      <c r="G16" s="2" t="s">
        <v>6</v>
      </c>
      <c r="H16" s="2" t="s">
        <v>7</v>
      </c>
    </row>
    <row r="17" spans="1:8" ht="15.75">
      <c r="A17" s="4" t="s">
        <v>10</v>
      </c>
      <c r="B17" s="5" t="s">
        <v>11</v>
      </c>
      <c r="C17" s="4"/>
      <c r="D17" s="9"/>
      <c r="E17" s="4"/>
      <c r="F17" s="5"/>
      <c r="G17" s="5"/>
      <c r="H17" s="6">
        <f>SUM(H18:H20)</f>
        <v>328770.77</v>
      </c>
    </row>
    <row r="18" spans="1:8" ht="15.75">
      <c r="A18" s="1"/>
      <c r="B18" s="13" t="s">
        <v>149</v>
      </c>
      <c r="C18" s="15"/>
      <c r="D18" s="12" t="s">
        <v>150</v>
      </c>
      <c r="E18" s="11" t="s">
        <v>12</v>
      </c>
      <c r="F18" s="10" t="s">
        <v>8</v>
      </c>
      <c r="G18" s="7">
        <v>44257</v>
      </c>
      <c r="H18" s="8">
        <v>120825.79</v>
      </c>
    </row>
    <row r="19" spans="1:8" ht="15.75">
      <c r="A19" s="1"/>
      <c r="B19" s="13" t="s">
        <v>151</v>
      </c>
      <c r="C19" s="15"/>
      <c r="D19" s="12" t="s">
        <v>152</v>
      </c>
      <c r="E19" s="11" t="s">
        <v>12</v>
      </c>
      <c r="F19" s="10" t="s">
        <v>8</v>
      </c>
      <c r="G19" s="7">
        <v>44258</v>
      </c>
      <c r="H19" s="8">
        <v>100306.88</v>
      </c>
    </row>
    <row r="20" spans="1:8" ht="15.75">
      <c r="A20" s="1"/>
      <c r="B20" s="13" t="s">
        <v>153</v>
      </c>
      <c r="C20" s="15"/>
      <c r="D20" s="12" t="s">
        <v>154</v>
      </c>
      <c r="E20" s="11" t="s">
        <v>12</v>
      </c>
      <c r="F20" s="10" t="s">
        <v>8</v>
      </c>
      <c r="G20" s="7">
        <v>44286</v>
      </c>
      <c r="H20" s="8">
        <v>107638.1</v>
      </c>
    </row>
    <row r="21" spans="1:8" ht="15.75">
      <c r="A21" s="1"/>
      <c r="B21" s="13"/>
      <c r="C21" s="15"/>
      <c r="D21" s="12"/>
      <c r="E21" s="11"/>
      <c r="F21" s="10"/>
      <c r="G21" s="7"/>
      <c r="H21" s="8"/>
    </row>
    <row r="22" spans="1:8" ht="63">
      <c r="A22" s="2" t="s">
        <v>0</v>
      </c>
      <c r="B22" s="2" t="s">
        <v>1</v>
      </c>
      <c r="C22" s="2" t="s">
        <v>2</v>
      </c>
      <c r="D22" s="2" t="s">
        <v>3</v>
      </c>
      <c r="E22" s="3" t="s">
        <v>4</v>
      </c>
      <c r="F22" s="3" t="s">
        <v>5</v>
      </c>
      <c r="G22" s="2" t="s">
        <v>6</v>
      </c>
      <c r="H22" s="2" t="s">
        <v>7</v>
      </c>
    </row>
    <row r="23" spans="1:8" ht="15.75">
      <c r="A23" s="4" t="s">
        <v>15</v>
      </c>
      <c r="B23" s="5"/>
      <c r="C23" s="4"/>
      <c r="D23" s="9"/>
      <c r="E23" s="4"/>
      <c r="F23" s="5"/>
      <c r="G23" s="5"/>
      <c r="H23" s="6">
        <f>SUM(H24:H28)</f>
        <v>81207</v>
      </c>
    </row>
    <row r="24" spans="1:8">
      <c r="A24" s="1"/>
      <c r="B24" s="13" t="s">
        <v>155</v>
      </c>
      <c r="C24" s="12"/>
      <c r="D24" s="12" t="s">
        <v>121</v>
      </c>
      <c r="E24" s="11" t="s">
        <v>9</v>
      </c>
      <c r="F24" s="10" t="s">
        <v>8</v>
      </c>
      <c r="G24" s="7">
        <v>44272</v>
      </c>
      <c r="H24" s="8">
        <v>10000</v>
      </c>
    </row>
    <row r="25" spans="1:8">
      <c r="A25" s="1"/>
      <c r="B25" s="13" t="s">
        <v>155</v>
      </c>
      <c r="C25" s="12"/>
      <c r="D25" s="12" t="s">
        <v>121</v>
      </c>
      <c r="E25" s="11" t="s">
        <v>9</v>
      </c>
      <c r="F25" s="10" t="s">
        <v>8</v>
      </c>
      <c r="G25" s="7">
        <v>44272</v>
      </c>
      <c r="H25" s="8">
        <v>30000</v>
      </c>
    </row>
    <row r="26" spans="1:8">
      <c r="B26" s="13" t="s">
        <v>156</v>
      </c>
      <c r="C26" s="12"/>
      <c r="D26" s="12" t="s">
        <v>157</v>
      </c>
      <c r="E26" s="11" t="s">
        <v>9</v>
      </c>
      <c r="F26" s="10" t="s">
        <v>8</v>
      </c>
      <c r="G26" s="7">
        <v>44280</v>
      </c>
      <c r="H26" s="8">
        <v>8400</v>
      </c>
    </row>
    <row r="27" spans="1:8">
      <c r="B27" s="13" t="s">
        <v>156</v>
      </c>
      <c r="C27" s="12"/>
      <c r="D27" s="12" t="s">
        <v>157</v>
      </c>
      <c r="E27" s="11" t="s">
        <v>9</v>
      </c>
      <c r="F27" s="10" t="s">
        <v>8</v>
      </c>
      <c r="G27" s="7">
        <v>44280</v>
      </c>
      <c r="H27" s="8">
        <v>26000</v>
      </c>
    </row>
    <row r="28" spans="1:8">
      <c r="B28" s="13" t="s">
        <v>158</v>
      </c>
      <c r="C28" s="12"/>
      <c r="D28" s="12" t="s">
        <v>157</v>
      </c>
      <c r="E28" s="11" t="s">
        <v>9</v>
      </c>
      <c r="F28" s="10" t="s">
        <v>8</v>
      </c>
      <c r="G28" s="7">
        <v>44280</v>
      </c>
      <c r="H28" s="8">
        <v>6807</v>
      </c>
    </row>
    <row r="29" spans="1:8">
      <c r="B29" s="13"/>
      <c r="C29" s="12"/>
      <c r="D29" s="11"/>
      <c r="E29" s="11"/>
      <c r="F29" s="10"/>
      <c r="G29" s="7"/>
      <c r="H29" s="8"/>
    </row>
    <row r="30" spans="1:8" ht="63">
      <c r="A30" s="2" t="s">
        <v>0</v>
      </c>
      <c r="B30" s="2" t="s">
        <v>1</v>
      </c>
      <c r="C30" s="2" t="s">
        <v>2</v>
      </c>
      <c r="D30" s="2" t="s">
        <v>3</v>
      </c>
      <c r="E30" s="3" t="s">
        <v>20</v>
      </c>
      <c r="F30" s="3" t="s">
        <v>5</v>
      </c>
      <c r="G30" s="2" t="s">
        <v>6</v>
      </c>
      <c r="H30" s="2" t="s">
        <v>7</v>
      </c>
    </row>
    <row r="31" spans="1:8" ht="15.75">
      <c r="A31" s="4" t="s">
        <v>21</v>
      </c>
      <c r="B31" s="5"/>
      <c r="C31" s="4"/>
      <c r="D31" s="9"/>
      <c r="E31" s="4"/>
      <c r="F31" s="5"/>
      <c r="G31" s="5"/>
      <c r="H31" s="6">
        <f>SUM(H32:H34)</f>
        <v>257451.36</v>
      </c>
    </row>
    <row r="32" spans="1:8">
      <c r="A32" s="1"/>
      <c r="B32" s="13" t="s">
        <v>159</v>
      </c>
      <c r="C32" s="12" t="s">
        <v>160</v>
      </c>
      <c r="D32" s="12" t="s">
        <v>161</v>
      </c>
      <c r="E32" s="12" t="s">
        <v>22</v>
      </c>
      <c r="F32" s="10" t="s">
        <v>8</v>
      </c>
      <c r="G32" s="7">
        <v>44280</v>
      </c>
      <c r="H32" s="8">
        <v>6339.98</v>
      </c>
    </row>
    <row r="33" spans="1:8">
      <c r="A33" s="1"/>
      <c r="B33" s="13" t="s">
        <v>162</v>
      </c>
      <c r="C33" s="12"/>
      <c r="D33" s="12" t="s">
        <v>163</v>
      </c>
      <c r="E33" s="12" t="s">
        <v>22</v>
      </c>
      <c r="F33" s="10" t="s">
        <v>8</v>
      </c>
      <c r="G33" s="7">
        <v>44284</v>
      </c>
      <c r="H33" s="8">
        <v>81278.78</v>
      </c>
    </row>
    <row r="34" spans="1:8">
      <c r="A34" s="1"/>
      <c r="B34" s="13" t="s">
        <v>164</v>
      </c>
      <c r="C34" s="12" t="s">
        <v>165</v>
      </c>
      <c r="D34" s="12" t="s">
        <v>166</v>
      </c>
      <c r="E34" s="12" t="s">
        <v>22</v>
      </c>
      <c r="F34" s="10" t="s">
        <v>8</v>
      </c>
      <c r="G34" s="7">
        <v>44285</v>
      </c>
      <c r="H34" s="8">
        <v>169832.6</v>
      </c>
    </row>
    <row r="35" spans="1:8">
      <c r="A35" s="1"/>
      <c r="B35" s="13"/>
      <c r="C35" s="12"/>
      <c r="D35" s="12"/>
      <c r="E35" s="11"/>
      <c r="F35" s="10"/>
      <c r="G35" s="7"/>
      <c r="H35" s="8"/>
    </row>
    <row r="36" spans="1:8" ht="63">
      <c r="A36" s="2" t="s">
        <v>0</v>
      </c>
      <c r="B36" s="2" t="s">
        <v>1</v>
      </c>
      <c r="C36" s="2" t="s">
        <v>2</v>
      </c>
      <c r="D36" s="2" t="s">
        <v>3</v>
      </c>
      <c r="E36" s="3" t="s">
        <v>4</v>
      </c>
      <c r="F36" s="3" t="s">
        <v>5</v>
      </c>
      <c r="G36" s="2" t="s">
        <v>6</v>
      </c>
      <c r="H36" s="2" t="s">
        <v>7</v>
      </c>
    </row>
    <row r="37" spans="1:8" ht="31.5">
      <c r="A37" s="17"/>
      <c r="B37" s="18" t="s">
        <v>23</v>
      </c>
      <c r="C37" s="4"/>
      <c r="D37" s="9"/>
      <c r="E37" s="4"/>
      <c r="F37" s="5"/>
      <c r="G37" s="5"/>
      <c r="H37" s="6">
        <f>SUM(H38:H39)</f>
        <v>112015.87</v>
      </c>
    </row>
    <row r="38" spans="1:8">
      <c r="B38" s="13" t="s">
        <v>167</v>
      </c>
      <c r="C38" s="12"/>
      <c r="D38" s="12" t="s">
        <v>168</v>
      </c>
      <c r="E38" s="12" t="s">
        <v>24</v>
      </c>
      <c r="F38" s="10" t="s">
        <v>8</v>
      </c>
      <c r="G38" s="7">
        <v>44277</v>
      </c>
      <c r="H38" s="8">
        <v>71957.2</v>
      </c>
    </row>
    <row r="39" spans="1:8">
      <c r="B39" s="13" t="s">
        <v>169</v>
      </c>
      <c r="C39" s="12"/>
      <c r="D39" s="12" t="s">
        <v>55</v>
      </c>
      <c r="E39" s="12" t="s">
        <v>24</v>
      </c>
      <c r="F39" s="10" t="s">
        <v>8</v>
      </c>
      <c r="G39" s="7">
        <v>44280</v>
      </c>
      <c r="H39" s="8">
        <v>40058.67</v>
      </c>
    </row>
    <row r="40" spans="1:8" ht="15.75">
      <c r="B40" s="13"/>
      <c r="C40" s="15"/>
      <c r="D40" s="12"/>
      <c r="E40" s="12"/>
      <c r="F40" s="10"/>
      <c r="G40" s="7"/>
      <c r="H40" s="8"/>
    </row>
    <row r="41" spans="1:8" ht="63">
      <c r="A41" s="2" t="s">
        <v>0</v>
      </c>
      <c r="B41" s="2" t="s">
        <v>1</v>
      </c>
      <c r="C41" s="2" t="s">
        <v>2</v>
      </c>
      <c r="D41" s="2" t="s">
        <v>3</v>
      </c>
      <c r="E41" s="3" t="s">
        <v>4</v>
      </c>
      <c r="F41" s="3" t="s">
        <v>5</v>
      </c>
      <c r="G41" s="2" t="s">
        <v>6</v>
      </c>
      <c r="H41" s="2" t="s">
        <v>7</v>
      </c>
    </row>
    <row r="42" spans="1:8" ht="31.5">
      <c r="A42" s="14" t="s">
        <v>18</v>
      </c>
      <c r="B42" s="5"/>
      <c r="C42" s="4"/>
      <c r="D42" s="9"/>
      <c r="E42" s="4"/>
      <c r="F42" s="5"/>
      <c r="G42" s="5"/>
      <c r="H42" s="6">
        <f>SUM(H43:H43)</f>
        <v>42480.72</v>
      </c>
    </row>
    <row r="43" spans="1:8" ht="15.75">
      <c r="A43" s="1"/>
      <c r="B43" s="13" t="s">
        <v>170</v>
      </c>
      <c r="C43" s="15"/>
      <c r="D43" s="12" t="s">
        <v>171</v>
      </c>
      <c r="E43" s="11" t="s">
        <v>19</v>
      </c>
      <c r="F43" s="10" t="s">
        <v>8</v>
      </c>
      <c r="G43" s="7">
        <v>44272</v>
      </c>
      <c r="H43" s="8">
        <v>42480.72</v>
      </c>
    </row>
    <row r="44" spans="1:8" ht="15.75">
      <c r="A44" s="1"/>
      <c r="B44" s="13"/>
      <c r="C44" s="15"/>
      <c r="D44" s="12"/>
      <c r="E44" s="11"/>
      <c r="F44" s="10"/>
      <c r="G44" s="7"/>
      <c r="H44" s="8"/>
    </row>
    <row r="45" spans="1:8" ht="63">
      <c r="A45" s="2" t="s">
        <v>0</v>
      </c>
      <c r="B45" s="2" t="s">
        <v>1</v>
      </c>
      <c r="C45" s="2" t="s">
        <v>2</v>
      </c>
      <c r="D45" s="2" t="s">
        <v>3</v>
      </c>
      <c r="E45" s="3" t="s">
        <v>4</v>
      </c>
      <c r="F45" s="3" t="s">
        <v>5</v>
      </c>
      <c r="G45" s="2" t="s">
        <v>6</v>
      </c>
      <c r="H45" s="2" t="s">
        <v>7</v>
      </c>
    </row>
    <row r="46" spans="1:8" ht="15.75">
      <c r="A46" s="14" t="s">
        <v>172</v>
      </c>
      <c r="B46" s="5"/>
      <c r="C46" s="4"/>
      <c r="D46" s="9"/>
      <c r="E46" s="4"/>
      <c r="F46" s="5"/>
      <c r="G46" s="5"/>
      <c r="H46" s="6">
        <f>SUM(H47:H48)</f>
        <v>76190.84</v>
      </c>
    </row>
    <row r="47" spans="1:8" ht="15.75">
      <c r="A47" s="1"/>
      <c r="B47" s="13" t="s">
        <v>173</v>
      </c>
      <c r="C47" s="15"/>
      <c r="D47" s="12" t="s">
        <v>174</v>
      </c>
      <c r="E47" s="11" t="s">
        <v>19</v>
      </c>
      <c r="F47" s="10" t="s">
        <v>8</v>
      </c>
      <c r="G47" s="7">
        <v>44259</v>
      </c>
      <c r="H47" s="8">
        <v>16257.54</v>
      </c>
    </row>
    <row r="48" spans="1:8" ht="15.75">
      <c r="A48" s="1"/>
      <c r="B48" s="13" t="s">
        <v>175</v>
      </c>
      <c r="C48" s="15"/>
      <c r="D48" s="12" t="s">
        <v>176</v>
      </c>
      <c r="E48" s="11" t="s">
        <v>19</v>
      </c>
      <c r="F48" s="10" t="s">
        <v>8</v>
      </c>
      <c r="G48" s="7">
        <v>44260</v>
      </c>
      <c r="H48" s="8">
        <v>59933.3</v>
      </c>
    </row>
    <row r="49" spans="1:8">
      <c r="A49" s="1"/>
      <c r="B49" s="13"/>
      <c r="C49" s="12"/>
      <c r="D49" s="12"/>
      <c r="E49" s="11"/>
      <c r="F49" s="10"/>
      <c r="G49" s="7"/>
      <c r="H49" s="8"/>
    </row>
    <row r="50" spans="1:8" ht="63">
      <c r="A50" s="2" t="s">
        <v>0</v>
      </c>
      <c r="B50" s="2" t="s">
        <v>1</v>
      </c>
      <c r="C50" s="2" t="s">
        <v>2</v>
      </c>
      <c r="D50" s="2" t="s">
        <v>3</v>
      </c>
      <c r="E50" s="3" t="s">
        <v>4</v>
      </c>
      <c r="F50" s="3" t="s">
        <v>5</v>
      </c>
      <c r="G50" s="2" t="s">
        <v>6</v>
      </c>
      <c r="H50" s="2" t="s">
        <v>7</v>
      </c>
    </row>
    <row r="51" spans="1:8" ht="31.5">
      <c r="A51" s="14" t="s">
        <v>177</v>
      </c>
      <c r="B51" s="18" t="s">
        <v>178</v>
      </c>
      <c r="C51" s="4"/>
      <c r="D51" s="9"/>
      <c r="E51" s="4"/>
      <c r="F51" s="5"/>
      <c r="G51" s="5"/>
      <c r="H51" s="6">
        <f>SUM(H52:H54)</f>
        <v>600634.98</v>
      </c>
    </row>
    <row r="52" spans="1:8" ht="15.75">
      <c r="A52" s="1"/>
      <c r="B52" s="13" t="s">
        <v>179</v>
      </c>
      <c r="C52" s="15"/>
      <c r="D52" s="12" t="s">
        <v>180</v>
      </c>
      <c r="E52" s="11" t="s">
        <v>181</v>
      </c>
      <c r="F52" s="10" t="s">
        <v>8</v>
      </c>
      <c r="G52" s="7">
        <v>44286</v>
      </c>
      <c r="H52" s="8">
        <v>51028.41</v>
      </c>
    </row>
    <row r="53" spans="1:8" ht="15.75">
      <c r="A53" s="1"/>
      <c r="B53" s="13" t="s">
        <v>182</v>
      </c>
      <c r="C53" s="15"/>
      <c r="D53" s="12" t="s">
        <v>183</v>
      </c>
      <c r="E53" s="11" t="s">
        <v>181</v>
      </c>
      <c r="F53" s="10" t="s">
        <v>8</v>
      </c>
      <c r="G53" s="7">
        <v>44286</v>
      </c>
      <c r="H53" s="8">
        <v>335651.2</v>
      </c>
    </row>
    <row r="54" spans="1:8">
      <c r="B54" s="13" t="s">
        <v>184</v>
      </c>
      <c r="C54" s="12"/>
      <c r="D54" s="12" t="s">
        <v>183</v>
      </c>
      <c r="E54" s="11" t="s">
        <v>181</v>
      </c>
      <c r="F54" s="10" t="s">
        <v>8</v>
      </c>
      <c r="G54" s="7">
        <v>44286</v>
      </c>
      <c r="H54" s="8">
        <v>213955.37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topLeftCell="A22" workbookViewId="0">
      <selection activeCell="H64" sqref="A1:H64"/>
    </sheetView>
  </sheetViews>
  <sheetFormatPr defaultRowHeight="15"/>
  <cols>
    <col min="1" max="1" width="27.85546875" bestFit="1" customWidth="1"/>
    <col min="2" max="2" width="39" bestFit="1" customWidth="1"/>
    <col min="3" max="3" width="17.28515625" bestFit="1" customWidth="1"/>
    <col min="4" max="4" width="12" bestFit="1" customWidth="1"/>
    <col min="5" max="5" width="16.28515625" bestFit="1" customWidth="1"/>
    <col min="6" max="6" width="13.7109375" bestFit="1" customWidth="1"/>
    <col min="7" max="7" width="17" bestFit="1" customWidth="1"/>
    <col min="8" max="8" width="17.5703125" bestFit="1" customWidth="1"/>
  </cols>
  <sheetData>
    <row r="1" spans="1:8" ht="54" customHeight="1">
      <c r="B1" s="1"/>
      <c r="H1" s="16" t="s">
        <v>185</v>
      </c>
    </row>
    <row r="2" spans="1:8" ht="63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2" t="s">
        <v>6</v>
      </c>
      <c r="H2" s="2" t="s">
        <v>7</v>
      </c>
    </row>
    <row r="3" spans="1:8" ht="15.75">
      <c r="A3" s="4" t="s">
        <v>13</v>
      </c>
      <c r="B3" s="5"/>
      <c r="C3" s="4"/>
      <c r="D3" s="9"/>
      <c r="E3" s="4"/>
      <c r="F3" s="5"/>
      <c r="G3" s="5"/>
      <c r="H3" s="6">
        <f>SUM(H4:H6)</f>
        <v>81557.679999999993</v>
      </c>
    </row>
    <row r="4" spans="1:8">
      <c r="A4" s="1"/>
      <c r="B4" s="13" t="s">
        <v>186</v>
      </c>
      <c r="C4" s="12"/>
      <c r="D4" s="12" t="s">
        <v>187</v>
      </c>
      <c r="E4" s="11" t="s">
        <v>17</v>
      </c>
      <c r="F4" s="10" t="s">
        <v>8</v>
      </c>
      <c r="G4" s="7">
        <v>44299</v>
      </c>
      <c r="H4" s="8">
        <v>31500</v>
      </c>
    </row>
    <row r="5" spans="1:8">
      <c r="A5" s="1"/>
      <c r="B5" s="13" t="s">
        <v>188</v>
      </c>
      <c r="C5" s="12"/>
      <c r="D5" s="12" t="s">
        <v>189</v>
      </c>
      <c r="E5" s="11" t="s">
        <v>17</v>
      </c>
      <c r="F5" s="10" t="s">
        <v>8</v>
      </c>
      <c r="G5" s="7">
        <v>44301</v>
      </c>
      <c r="H5" s="8">
        <v>4757.68</v>
      </c>
    </row>
    <row r="6" spans="1:8" ht="15.75">
      <c r="A6" s="1"/>
      <c r="B6" s="13" t="s">
        <v>190</v>
      </c>
      <c r="C6" s="15"/>
      <c r="D6" s="12" t="s">
        <v>191</v>
      </c>
      <c r="E6" s="11" t="s">
        <v>17</v>
      </c>
      <c r="F6" s="10" t="s">
        <v>8</v>
      </c>
      <c r="G6" s="7">
        <v>44306</v>
      </c>
      <c r="H6" s="8">
        <v>45300</v>
      </c>
    </row>
    <row r="7" spans="1:8" ht="15.75">
      <c r="A7" s="1"/>
      <c r="B7" s="13"/>
      <c r="C7" s="15"/>
      <c r="D7" s="12"/>
      <c r="E7" s="11"/>
      <c r="F7" s="10"/>
      <c r="G7" s="7"/>
      <c r="H7" s="8"/>
    </row>
    <row r="8" spans="1:8" ht="63">
      <c r="A8" s="2" t="s">
        <v>0</v>
      </c>
      <c r="B8" s="2" t="s">
        <v>1</v>
      </c>
      <c r="C8" s="2" t="s">
        <v>2</v>
      </c>
      <c r="D8" s="2" t="s">
        <v>3</v>
      </c>
      <c r="E8" s="3" t="s">
        <v>4</v>
      </c>
      <c r="F8" s="3" t="s">
        <v>5</v>
      </c>
      <c r="G8" s="2" t="s">
        <v>6</v>
      </c>
      <c r="H8" s="2" t="s">
        <v>7</v>
      </c>
    </row>
    <row r="9" spans="1:8" ht="15.75">
      <c r="A9" s="4" t="s">
        <v>14</v>
      </c>
      <c r="B9" s="5"/>
      <c r="C9" s="4"/>
      <c r="D9" s="9"/>
      <c r="E9" s="4"/>
      <c r="F9" s="5"/>
      <c r="G9" s="5"/>
      <c r="H9" s="6">
        <f>SUM(H10:H13)</f>
        <v>220411.56</v>
      </c>
    </row>
    <row r="10" spans="1:8" ht="15.75">
      <c r="A10" s="1"/>
      <c r="B10" s="13" t="s">
        <v>192</v>
      </c>
      <c r="C10" s="15"/>
      <c r="D10" s="12" t="s">
        <v>193</v>
      </c>
      <c r="E10" s="11" t="s">
        <v>16</v>
      </c>
      <c r="F10" s="10" t="s">
        <v>8</v>
      </c>
      <c r="G10" s="7">
        <v>44298</v>
      </c>
      <c r="H10" s="8">
        <v>94740</v>
      </c>
    </row>
    <row r="11" spans="1:8" ht="15.75">
      <c r="A11" s="1"/>
      <c r="B11" s="13" t="s">
        <v>31</v>
      </c>
      <c r="C11" s="15"/>
      <c r="D11" s="12" t="s">
        <v>69</v>
      </c>
      <c r="E11" s="11" t="s">
        <v>16</v>
      </c>
      <c r="F11" s="10" t="s">
        <v>8</v>
      </c>
      <c r="G11" s="7">
        <v>44314</v>
      </c>
      <c r="H11" s="8">
        <v>8904.36</v>
      </c>
    </row>
    <row r="12" spans="1:8">
      <c r="A12" s="1"/>
      <c r="B12" s="13" t="s">
        <v>194</v>
      </c>
      <c r="C12" s="12" t="s">
        <v>195</v>
      </c>
      <c r="D12" s="12"/>
      <c r="E12" s="11" t="s">
        <v>16</v>
      </c>
      <c r="F12" s="10" t="s">
        <v>8</v>
      </c>
      <c r="G12" s="7">
        <v>44315</v>
      </c>
      <c r="H12" s="8">
        <v>67037.279999999999</v>
      </c>
    </row>
    <row r="13" spans="1:8" ht="15.75">
      <c r="A13" s="1"/>
      <c r="B13" s="13" t="s">
        <v>196</v>
      </c>
      <c r="C13" s="15"/>
      <c r="D13" s="12" t="s">
        <v>197</v>
      </c>
      <c r="E13" s="11" t="s">
        <v>16</v>
      </c>
      <c r="F13" s="10" t="s">
        <v>8</v>
      </c>
      <c r="G13" s="7">
        <v>44316</v>
      </c>
      <c r="H13" s="8">
        <v>49729.919999999998</v>
      </c>
    </row>
    <row r="14" spans="1:8" ht="15.75">
      <c r="A14" s="1"/>
      <c r="B14" s="13"/>
      <c r="C14" s="15"/>
      <c r="D14" s="12"/>
      <c r="E14" s="12"/>
      <c r="F14" s="12"/>
      <c r="G14" s="7"/>
      <c r="H14" s="8"/>
    </row>
    <row r="15" spans="1:8" ht="63">
      <c r="A15" s="2" t="s">
        <v>0</v>
      </c>
      <c r="B15" s="2" t="s">
        <v>1</v>
      </c>
      <c r="C15" s="2" t="s">
        <v>2</v>
      </c>
      <c r="D15" s="2" t="s">
        <v>3</v>
      </c>
      <c r="E15" s="3" t="s">
        <v>4</v>
      </c>
      <c r="F15" s="3" t="s">
        <v>5</v>
      </c>
      <c r="G15" s="2" t="s">
        <v>6</v>
      </c>
      <c r="H15" s="2" t="s">
        <v>7</v>
      </c>
    </row>
    <row r="16" spans="1:8" ht="15.75">
      <c r="A16" s="4" t="s">
        <v>10</v>
      </c>
      <c r="B16" s="5" t="s">
        <v>11</v>
      </c>
      <c r="C16" s="4"/>
      <c r="D16" s="9"/>
      <c r="E16" s="4"/>
      <c r="F16" s="5"/>
      <c r="G16" s="5"/>
      <c r="H16" s="6">
        <f>SUM(H17:H32)</f>
        <v>1521550.5899999999</v>
      </c>
    </row>
    <row r="17" spans="1:8" ht="15.75">
      <c r="A17" s="1"/>
      <c r="B17" s="13" t="s">
        <v>198</v>
      </c>
      <c r="C17" s="15"/>
      <c r="D17" s="12" t="s">
        <v>199</v>
      </c>
      <c r="E17" s="11" t="s">
        <v>12</v>
      </c>
      <c r="F17" s="10" t="s">
        <v>8</v>
      </c>
      <c r="G17" s="7">
        <v>44294</v>
      </c>
      <c r="H17" s="8">
        <v>71370.61</v>
      </c>
    </row>
    <row r="18" spans="1:8" ht="15.75">
      <c r="A18" s="1"/>
      <c r="B18" s="13" t="s">
        <v>200</v>
      </c>
      <c r="C18" s="15"/>
      <c r="D18" s="12" t="s">
        <v>201</v>
      </c>
      <c r="E18" s="11" t="s">
        <v>12</v>
      </c>
      <c r="F18" s="10" t="s">
        <v>8</v>
      </c>
      <c r="G18" s="7">
        <v>44294</v>
      </c>
      <c r="H18" s="8">
        <v>126832.84</v>
      </c>
    </row>
    <row r="19" spans="1:8" ht="15.75">
      <c r="A19" s="1"/>
      <c r="B19" s="13" t="s">
        <v>202</v>
      </c>
      <c r="C19" s="15"/>
      <c r="D19" s="12" t="s">
        <v>203</v>
      </c>
      <c r="E19" s="11" t="s">
        <v>12</v>
      </c>
      <c r="F19" s="10" t="s">
        <v>8</v>
      </c>
      <c r="G19" s="7">
        <v>44294</v>
      </c>
      <c r="H19" s="8">
        <v>51717.120000000003</v>
      </c>
    </row>
    <row r="20" spans="1:8" ht="15.75">
      <c r="A20" s="1"/>
      <c r="B20" s="13" t="s">
        <v>204</v>
      </c>
      <c r="C20" s="15"/>
      <c r="D20" s="12" t="s">
        <v>205</v>
      </c>
      <c r="E20" s="11" t="s">
        <v>12</v>
      </c>
      <c r="F20" s="10" t="s">
        <v>8</v>
      </c>
      <c r="G20" s="7">
        <v>44294</v>
      </c>
      <c r="H20" s="8">
        <v>130355.81</v>
      </c>
    </row>
    <row r="21" spans="1:8" ht="15.75">
      <c r="A21" s="1"/>
      <c r="B21" s="13" t="s">
        <v>206</v>
      </c>
      <c r="C21" s="15"/>
      <c r="D21" s="12" t="s">
        <v>207</v>
      </c>
      <c r="E21" s="11" t="s">
        <v>12</v>
      </c>
      <c r="F21" s="10" t="s">
        <v>8</v>
      </c>
      <c r="G21" s="7">
        <v>44294</v>
      </c>
      <c r="H21" s="8">
        <v>72839.95</v>
      </c>
    </row>
    <row r="22" spans="1:8" ht="15.75">
      <c r="A22" s="1"/>
      <c r="B22" s="13" t="s">
        <v>208</v>
      </c>
      <c r="C22" s="15"/>
      <c r="D22" s="12" t="s">
        <v>209</v>
      </c>
      <c r="E22" s="11" t="s">
        <v>12</v>
      </c>
      <c r="F22" s="10" t="s">
        <v>8</v>
      </c>
      <c r="G22" s="7">
        <v>44294</v>
      </c>
      <c r="H22" s="8">
        <v>67925.600000000006</v>
      </c>
    </row>
    <row r="23" spans="1:8" ht="15.75">
      <c r="A23" s="1"/>
      <c r="B23" s="13" t="s">
        <v>210</v>
      </c>
      <c r="C23" s="15"/>
      <c r="D23" s="12" t="s">
        <v>211</v>
      </c>
      <c r="E23" s="11" t="s">
        <v>12</v>
      </c>
      <c r="F23" s="10" t="s">
        <v>8</v>
      </c>
      <c r="G23" s="7">
        <v>44294</v>
      </c>
      <c r="H23" s="8">
        <v>104120.6</v>
      </c>
    </row>
    <row r="24" spans="1:8" ht="15.75">
      <c r="A24" s="1"/>
      <c r="B24" s="13" t="s">
        <v>212</v>
      </c>
      <c r="C24" s="15"/>
      <c r="D24" s="12" t="s">
        <v>213</v>
      </c>
      <c r="E24" s="11" t="s">
        <v>12</v>
      </c>
      <c r="F24" s="10" t="s">
        <v>8</v>
      </c>
      <c r="G24" s="7">
        <v>44294</v>
      </c>
      <c r="H24" s="8">
        <v>24410.17</v>
      </c>
    </row>
    <row r="25" spans="1:8" ht="15.75">
      <c r="A25" s="1"/>
      <c r="B25" s="13" t="s">
        <v>214</v>
      </c>
      <c r="C25" s="15"/>
      <c r="D25" s="12" t="s">
        <v>215</v>
      </c>
      <c r="E25" s="11" t="s">
        <v>12</v>
      </c>
      <c r="F25" s="10" t="s">
        <v>8</v>
      </c>
      <c r="G25" s="7">
        <v>44294</v>
      </c>
      <c r="H25" s="8">
        <v>211117.3</v>
      </c>
    </row>
    <row r="26" spans="1:8" ht="15.75">
      <c r="A26" s="1"/>
      <c r="B26" s="13" t="s">
        <v>216</v>
      </c>
      <c r="C26" s="15"/>
      <c r="D26" s="12" t="s">
        <v>217</v>
      </c>
      <c r="E26" s="11" t="s">
        <v>12</v>
      </c>
      <c r="F26" s="10" t="s">
        <v>8</v>
      </c>
      <c r="G26" s="7">
        <v>44299</v>
      </c>
      <c r="H26" s="8">
        <v>58053.48</v>
      </c>
    </row>
    <row r="27" spans="1:8" ht="15.75">
      <c r="A27" s="1"/>
      <c r="B27" s="13" t="s">
        <v>218</v>
      </c>
      <c r="C27" s="15"/>
      <c r="D27" s="12" t="s">
        <v>219</v>
      </c>
      <c r="E27" s="11" t="s">
        <v>12</v>
      </c>
      <c r="F27" s="10" t="s">
        <v>8</v>
      </c>
      <c r="G27" s="7">
        <v>44299</v>
      </c>
      <c r="H27" s="8">
        <v>101618.23</v>
      </c>
    </row>
    <row r="28" spans="1:8" ht="15.75">
      <c r="A28" s="1"/>
      <c r="B28" s="13" t="s">
        <v>220</v>
      </c>
      <c r="C28" s="15"/>
      <c r="D28" s="12" t="s">
        <v>221</v>
      </c>
      <c r="E28" s="11" t="s">
        <v>12</v>
      </c>
      <c r="F28" s="10" t="s">
        <v>8</v>
      </c>
      <c r="G28" s="7">
        <v>44301</v>
      </c>
      <c r="H28" s="8">
        <v>71412.7</v>
      </c>
    </row>
    <row r="29" spans="1:8" ht="15.75">
      <c r="A29" s="1"/>
      <c r="B29" s="20" t="s">
        <v>222</v>
      </c>
      <c r="C29" s="15"/>
      <c r="D29" s="12" t="s">
        <v>223</v>
      </c>
      <c r="E29" s="11" t="s">
        <v>12</v>
      </c>
      <c r="F29" s="10" t="s">
        <v>8</v>
      </c>
      <c r="G29" s="21">
        <v>44302</v>
      </c>
      <c r="H29" s="22">
        <v>27651.42</v>
      </c>
    </row>
    <row r="30" spans="1:8" ht="15.75">
      <c r="A30" s="1"/>
      <c r="B30" s="20" t="s">
        <v>226</v>
      </c>
      <c r="C30" s="15"/>
      <c r="D30" s="12" t="s">
        <v>227</v>
      </c>
      <c r="E30" s="11" t="s">
        <v>12</v>
      </c>
      <c r="F30" s="10" t="s">
        <v>8</v>
      </c>
      <c r="G30" s="21">
        <v>44302</v>
      </c>
      <c r="H30" s="22">
        <v>91565.58</v>
      </c>
    </row>
    <row r="31" spans="1:8" ht="15.75">
      <c r="A31" s="1"/>
      <c r="B31" s="20" t="s">
        <v>228</v>
      </c>
      <c r="C31" s="15"/>
      <c r="D31" s="12" t="s">
        <v>229</v>
      </c>
      <c r="E31" s="11" t="s">
        <v>12</v>
      </c>
      <c r="F31" s="10" t="s">
        <v>8</v>
      </c>
      <c r="G31" s="21">
        <v>44302</v>
      </c>
      <c r="H31" s="22">
        <v>248943.55</v>
      </c>
    </row>
    <row r="32" spans="1:8" ht="15.75">
      <c r="A32" s="1"/>
      <c r="B32" s="20" t="s">
        <v>230</v>
      </c>
      <c r="C32" s="15"/>
      <c r="D32" s="12" t="s">
        <v>231</v>
      </c>
      <c r="E32" s="11" t="s">
        <v>12</v>
      </c>
      <c r="F32" s="10" t="s">
        <v>8</v>
      </c>
      <c r="G32" s="21">
        <v>44315</v>
      </c>
      <c r="H32" s="22">
        <v>61615.63</v>
      </c>
    </row>
    <row r="33" spans="1:8" ht="60">
      <c r="A33" s="26" t="s">
        <v>319</v>
      </c>
      <c r="B33" s="20" t="s">
        <v>224</v>
      </c>
      <c r="C33" s="15"/>
      <c r="D33" s="27" t="s">
        <v>225</v>
      </c>
      <c r="E33" s="25" t="s">
        <v>12</v>
      </c>
      <c r="F33" s="10" t="s">
        <v>8</v>
      </c>
      <c r="G33" s="21">
        <v>44302</v>
      </c>
      <c r="H33" s="22">
        <v>75088.899999999994</v>
      </c>
    </row>
    <row r="34" spans="1:8" ht="63">
      <c r="A34" s="2" t="s">
        <v>0</v>
      </c>
      <c r="B34" s="2" t="s">
        <v>1</v>
      </c>
      <c r="C34" s="2" t="s">
        <v>2</v>
      </c>
      <c r="D34" s="2" t="s">
        <v>3</v>
      </c>
      <c r="E34" s="3" t="s">
        <v>4</v>
      </c>
      <c r="F34" s="3" t="s">
        <v>5</v>
      </c>
      <c r="G34" s="2" t="s">
        <v>6</v>
      </c>
      <c r="H34" s="2" t="s">
        <v>7</v>
      </c>
    </row>
    <row r="35" spans="1:8" ht="15.75">
      <c r="A35" s="4" t="s">
        <v>15</v>
      </c>
      <c r="B35" s="5"/>
      <c r="C35" s="4"/>
      <c r="D35" s="9"/>
      <c r="E35" s="4"/>
      <c r="F35" s="5"/>
      <c r="G35" s="5"/>
      <c r="H35" s="6">
        <f>SUM(H36:H38)</f>
        <v>233600</v>
      </c>
    </row>
    <row r="36" spans="1:8">
      <c r="A36" s="1"/>
      <c r="B36" s="13" t="s">
        <v>232</v>
      </c>
      <c r="C36" s="12"/>
      <c r="D36" s="12" t="s">
        <v>233</v>
      </c>
      <c r="E36" s="11" t="s">
        <v>9</v>
      </c>
      <c r="F36" s="10" t="s">
        <v>8</v>
      </c>
      <c r="G36" s="7">
        <v>44294</v>
      </c>
      <c r="H36" s="8">
        <v>18400</v>
      </c>
    </row>
    <row r="37" spans="1:8">
      <c r="A37" s="1"/>
      <c r="B37" s="19" t="s">
        <v>232</v>
      </c>
      <c r="C37" s="12"/>
      <c r="D37" s="12" t="s">
        <v>233</v>
      </c>
      <c r="E37" s="11" t="s">
        <v>9</v>
      </c>
      <c r="F37" s="10" t="s">
        <v>8</v>
      </c>
      <c r="G37" s="7">
        <v>44294</v>
      </c>
      <c r="H37" s="8">
        <v>55600</v>
      </c>
    </row>
    <row r="38" spans="1:8">
      <c r="B38" s="13" t="s">
        <v>234</v>
      </c>
      <c r="C38" s="12"/>
      <c r="D38" s="12" t="s">
        <v>235</v>
      </c>
      <c r="E38" s="11" t="s">
        <v>9</v>
      </c>
      <c r="F38" s="10" t="s">
        <v>8</v>
      </c>
      <c r="G38" s="7">
        <v>44315</v>
      </c>
      <c r="H38" s="8">
        <v>159600</v>
      </c>
    </row>
    <row r="39" spans="1:8">
      <c r="B39" s="13"/>
      <c r="C39" s="12"/>
      <c r="D39" s="11"/>
      <c r="E39" s="11"/>
      <c r="F39" s="10"/>
      <c r="G39" s="7"/>
      <c r="H39" s="8"/>
    </row>
    <row r="40" spans="1:8" ht="63">
      <c r="A40" s="2" t="s">
        <v>0</v>
      </c>
      <c r="B40" s="2" t="s">
        <v>1</v>
      </c>
      <c r="C40" s="2" t="s">
        <v>2</v>
      </c>
      <c r="D40" s="2" t="s">
        <v>3</v>
      </c>
      <c r="E40" s="3" t="s">
        <v>4</v>
      </c>
      <c r="F40" s="3" t="s">
        <v>5</v>
      </c>
      <c r="G40" s="2" t="s">
        <v>6</v>
      </c>
      <c r="H40" s="2" t="s">
        <v>7</v>
      </c>
    </row>
    <row r="41" spans="1:8" ht="15.75">
      <c r="A41" s="4" t="s">
        <v>21</v>
      </c>
      <c r="B41" s="5"/>
      <c r="C41" s="4"/>
      <c r="D41" s="9"/>
      <c r="E41" s="4"/>
      <c r="F41" s="5"/>
      <c r="G41" s="5"/>
      <c r="H41" s="6">
        <f>SUM(H42:H44)</f>
        <v>83367.950000000012</v>
      </c>
    </row>
    <row r="42" spans="1:8">
      <c r="A42" s="1"/>
      <c r="B42" s="13" t="s">
        <v>236</v>
      </c>
      <c r="C42" s="12"/>
      <c r="D42" s="12" t="s">
        <v>237</v>
      </c>
      <c r="E42" s="12" t="s">
        <v>22</v>
      </c>
      <c r="F42" s="10" t="s">
        <v>8</v>
      </c>
      <c r="G42" s="7">
        <v>44299</v>
      </c>
      <c r="H42" s="8">
        <v>15714</v>
      </c>
    </row>
    <row r="43" spans="1:8">
      <c r="A43" s="1"/>
      <c r="B43" s="13" t="s">
        <v>238</v>
      </c>
      <c r="C43" s="12"/>
      <c r="D43" s="12" t="s">
        <v>239</v>
      </c>
      <c r="E43" s="12" t="s">
        <v>22</v>
      </c>
      <c r="F43" s="10" t="s">
        <v>8</v>
      </c>
      <c r="G43" s="7">
        <v>44299</v>
      </c>
      <c r="H43" s="8">
        <v>38869.480000000003</v>
      </c>
    </row>
    <row r="44" spans="1:8">
      <c r="A44" s="1"/>
      <c r="B44" s="13" t="s">
        <v>240</v>
      </c>
      <c r="C44" s="12"/>
      <c r="D44" s="12" t="s">
        <v>241</v>
      </c>
      <c r="E44" s="12" t="s">
        <v>22</v>
      </c>
      <c r="F44" s="10" t="s">
        <v>8</v>
      </c>
      <c r="G44" s="7">
        <v>44314</v>
      </c>
      <c r="H44" s="8">
        <v>28784.47</v>
      </c>
    </row>
    <row r="45" spans="1:8">
      <c r="A45" s="1"/>
      <c r="B45" s="13"/>
      <c r="C45" s="12"/>
      <c r="D45" s="12"/>
      <c r="E45" s="11"/>
      <c r="F45" s="10"/>
      <c r="G45" s="7"/>
      <c r="H45" s="8"/>
    </row>
    <row r="46" spans="1:8" ht="63">
      <c r="A46" s="2" t="s">
        <v>0</v>
      </c>
      <c r="B46" s="2" t="s">
        <v>1</v>
      </c>
      <c r="C46" s="2" t="s">
        <v>2</v>
      </c>
      <c r="D46" s="2" t="s">
        <v>3</v>
      </c>
      <c r="E46" s="3" t="s">
        <v>4</v>
      </c>
      <c r="F46" s="3" t="s">
        <v>5</v>
      </c>
      <c r="G46" s="2" t="s">
        <v>6</v>
      </c>
      <c r="H46" s="2" t="s">
        <v>7</v>
      </c>
    </row>
    <row r="47" spans="1:8" ht="31.5">
      <c r="A47" s="17" t="s">
        <v>23</v>
      </c>
      <c r="B47" s="18"/>
      <c r="C47" s="4"/>
      <c r="D47" s="9"/>
      <c r="E47" s="4"/>
      <c r="F47" s="5"/>
      <c r="G47" s="5"/>
      <c r="H47" s="6">
        <v>154224.63</v>
      </c>
    </row>
    <row r="48" spans="1:8">
      <c r="B48" s="13" t="s">
        <v>242</v>
      </c>
      <c r="C48" s="12" t="s">
        <v>243</v>
      </c>
      <c r="D48" s="12" t="s">
        <v>56</v>
      </c>
      <c r="E48" s="12" t="s">
        <v>24</v>
      </c>
      <c r="F48" s="10" t="s">
        <v>8</v>
      </c>
      <c r="G48" s="7">
        <v>44299</v>
      </c>
      <c r="H48" s="8">
        <v>123840.63</v>
      </c>
    </row>
    <row r="49" spans="1:8">
      <c r="B49" s="13" t="s">
        <v>244</v>
      </c>
      <c r="C49" s="12"/>
      <c r="D49" s="12" t="s">
        <v>245</v>
      </c>
      <c r="E49" s="12" t="s">
        <v>24</v>
      </c>
      <c r="F49" s="10" t="s">
        <v>8</v>
      </c>
      <c r="G49" s="7">
        <v>44301</v>
      </c>
      <c r="H49" s="8">
        <v>30384</v>
      </c>
    </row>
    <row r="50" spans="1:8" ht="15.75">
      <c r="B50" s="13"/>
      <c r="C50" s="15"/>
      <c r="D50" s="12"/>
      <c r="E50" s="12"/>
      <c r="F50" s="10"/>
      <c r="G50" s="7"/>
      <c r="H50" s="8"/>
    </row>
    <row r="51" spans="1:8" ht="63">
      <c r="A51" s="2" t="s">
        <v>0</v>
      </c>
      <c r="B51" s="2" t="s">
        <v>1</v>
      </c>
      <c r="C51" s="2" t="s">
        <v>2</v>
      </c>
      <c r="D51" s="2" t="s">
        <v>3</v>
      </c>
      <c r="E51" s="3" t="s">
        <v>4</v>
      </c>
      <c r="F51" s="3" t="s">
        <v>5</v>
      </c>
      <c r="G51" s="2" t="s">
        <v>6</v>
      </c>
      <c r="H51" s="2" t="s">
        <v>7</v>
      </c>
    </row>
    <row r="52" spans="1:8" ht="47.25">
      <c r="A52" s="14" t="s">
        <v>18</v>
      </c>
      <c r="B52" s="5"/>
      <c r="C52" s="4"/>
      <c r="D52" s="9"/>
      <c r="E52" s="4"/>
      <c r="F52" s="5"/>
      <c r="G52" s="5"/>
      <c r="H52" s="6">
        <f>SUM(H53:H53)</f>
        <v>54399.8</v>
      </c>
    </row>
    <row r="53" spans="1:8" ht="15.75">
      <c r="A53" s="1"/>
      <c r="B53" s="13" t="s">
        <v>246</v>
      </c>
      <c r="C53" s="15"/>
      <c r="D53" s="12" t="s">
        <v>247</v>
      </c>
      <c r="E53" s="11" t="s">
        <v>19</v>
      </c>
      <c r="F53" s="10" t="s">
        <v>8</v>
      </c>
      <c r="G53" s="7">
        <v>44299</v>
      </c>
      <c r="H53" s="8">
        <v>54399.8</v>
      </c>
    </row>
    <row r="54" spans="1:8" ht="15.75">
      <c r="A54" s="1"/>
      <c r="B54" s="13" t="s">
        <v>248</v>
      </c>
      <c r="C54" s="15"/>
      <c r="D54" s="12" t="s">
        <v>249</v>
      </c>
      <c r="E54" s="11" t="s">
        <v>19</v>
      </c>
      <c r="F54" s="10" t="s">
        <v>8</v>
      </c>
      <c r="G54" s="7">
        <v>44315</v>
      </c>
      <c r="H54" s="8">
        <v>57448.72</v>
      </c>
    </row>
    <row r="55" spans="1:8" ht="15.75">
      <c r="A55" s="1"/>
      <c r="B55" s="13"/>
      <c r="C55" s="15"/>
      <c r="D55" s="12"/>
      <c r="E55" s="11"/>
      <c r="F55" s="10"/>
      <c r="G55" s="7"/>
      <c r="H55" s="8"/>
    </row>
    <row r="56" spans="1:8" ht="63">
      <c r="A56" s="2" t="s">
        <v>0</v>
      </c>
      <c r="B56" s="2" t="s">
        <v>1</v>
      </c>
      <c r="C56" s="2" t="s">
        <v>2</v>
      </c>
      <c r="D56" s="2" t="s">
        <v>3</v>
      </c>
      <c r="E56" s="3" t="s">
        <v>4</v>
      </c>
      <c r="F56" s="3" t="s">
        <v>5</v>
      </c>
      <c r="G56" s="2" t="s">
        <v>6</v>
      </c>
      <c r="H56" s="2" t="s">
        <v>7</v>
      </c>
    </row>
    <row r="57" spans="1:8" ht="15.75">
      <c r="A57" s="4" t="s">
        <v>250</v>
      </c>
      <c r="B57" s="5"/>
      <c r="C57" s="4"/>
      <c r="D57" s="9"/>
      <c r="E57" s="4"/>
      <c r="F57" s="5"/>
      <c r="G57" s="5"/>
      <c r="H57" s="6">
        <f>SUM(H58:H58)</f>
        <v>8362.7999999999993</v>
      </c>
    </row>
    <row r="58" spans="1:8" ht="15.75">
      <c r="A58" s="1"/>
      <c r="B58" s="19" t="s">
        <v>251</v>
      </c>
      <c r="C58" s="15"/>
      <c r="D58" s="12" t="s">
        <v>252</v>
      </c>
      <c r="E58" s="11" t="s">
        <v>253</v>
      </c>
      <c r="F58" s="10" t="s">
        <v>8</v>
      </c>
      <c r="G58" s="7">
        <v>44294</v>
      </c>
      <c r="H58" s="8">
        <v>8362.7999999999993</v>
      </c>
    </row>
    <row r="59" spans="1:8">
      <c r="A59" s="1"/>
      <c r="B59" s="13"/>
      <c r="C59" s="12"/>
      <c r="D59" s="12"/>
      <c r="E59" s="11"/>
      <c r="F59" s="10"/>
      <c r="G59" s="7"/>
      <c r="H59" s="8"/>
    </row>
    <row r="60" spans="1:8" ht="63">
      <c r="A60" s="2" t="s">
        <v>0</v>
      </c>
      <c r="B60" s="2" t="s">
        <v>1</v>
      </c>
      <c r="C60" s="2" t="s">
        <v>2</v>
      </c>
      <c r="D60" s="2" t="s">
        <v>3</v>
      </c>
      <c r="E60" s="3" t="s">
        <v>20</v>
      </c>
      <c r="F60" s="3" t="s">
        <v>5</v>
      </c>
      <c r="G60" s="2" t="s">
        <v>6</v>
      </c>
      <c r="H60" s="2" t="s">
        <v>7</v>
      </c>
    </row>
    <row r="61" spans="1:8" ht="15.75">
      <c r="A61" s="4" t="s">
        <v>254</v>
      </c>
      <c r="B61" s="18"/>
      <c r="C61" s="4"/>
      <c r="D61" s="9"/>
      <c r="E61" s="4"/>
      <c r="F61" s="5"/>
      <c r="G61" s="5"/>
      <c r="H61" s="6">
        <f>SUM(H62:H63)</f>
        <v>390141.1</v>
      </c>
    </row>
    <row r="62" spans="1:8" ht="15.75">
      <c r="A62" s="1"/>
      <c r="B62" s="13" t="s">
        <v>255</v>
      </c>
      <c r="C62" s="15"/>
      <c r="D62" s="12" t="s">
        <v>256</v>
      </c>
      <c r="E62" s="11" t="s">
        <v>257</v>
      </c>
      <c r="F62" s="10" t="s">
        <v>8</v>
      </c>
      <c r="G62" s="7">
        <v>44294</v>
      </c>
      <c r="H62" s="8">
        <v>198426.78</v>
      </c>
    </row>
    <row r="63" spans="1:8" ht="15.75">
      <c r="A63" s="1"/>
      <c r="B63" s="13" t="s">
        <v>258</v>
      </c>
      <c r="C63" s="15"/>
      <c r="D63" s="12" t="s">
        <v>259</v>
      </c>
      <c r="E63" s="11" t="s">
        <v>257</v>
      </c>
      <c r="F63" s="10" t="s">
        <v>8</v>
      </c>
      <c r="G63" s="7">
        <v>44294</v>
      </c>
      <c r="H63" s="8">
        <v>191714.32</v>
      </c>
    </row>
    <row r="64" spans="1:8">
      <c r="B64" s="13"/>
      <c r="C64" s="12"/>
      <c r="D64" s="12"/>
      <c r="E64" s="11"/>
      <c r="F64" s="10"/>
      <c r="G64" s="7"/>
      <c r="H64" s="8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opLeftCell="A10" workbookViewId="0">
      <selection activeCell="J9" sqref="J9"/>
    </sheetView>
  </sheetViews>
  <sheetFormatPr defaultRowHeight="15"/>
  <cols>
    <col min="1" max="1" width="41.28515625" customWidth="1"/>
    <col min="2" max="2" width="34.7109375" bestFit="1" customWidth="1"/>
    <col min="3" max="3" width="14" bestFit="1" customWidth="1"/>
    <col min="4" max="4" width="12" bestFit="1" customWidth="1"/>
    <col min="5" max="5" width="15.28515625" bestFit="1" customWidth="1"/>
    <col min="6" max="6" width="13.28515625" bestFit="1" customWidth="1"/>
    <col min="7" max="7" width="16.28515625" bestFit="1" customWidth="1"/>
    <col min="8" max="8" width="16.42578125" bestFit="1" customWidth="1"/>
  </cols>
  <sheetData>
    <row r="1" spans="1:8" ht="54">
      <c r="B1" s="1"/>
      <c r="H1" s="16" t="s">
        <v>260</v>
      </c>
    </row>
    <row r="2" spans="1:8" ht="63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2" t="s">
        <v>6</v>
      </c>
      <c r="H2" s="2" t="s">
        <v>7</v>
      </c>
    </row>
    <row r="3" spans="1:8" ht="15.75">
      <c r="A3" s="4" t="s">
        <v>13</v>
      </c>
      <c r="B3" s="5"/>
      <c r="C3" s="4"/>
      <c r="D3" s="9"/>
      <c r="E3" s="4"/>
      <c r="F3" s="5"/>
      <c r="G3" s="5"/>
      <c r="H3" s="6">
        <f>SUM(H4:H5)</f>
        <v>27300</v>
      </c>
    </row>
    <row r="4" spans="1:8">
      <c r="A4" s="1"/>
      <c r="B4" s="13" t="s">
        <v>261</v>
      </c>
      <c r="C4" s="12"/>
      <c r="D4" s="12" t="s">
        <v>262</v>
      </c>
      <c r="E4" s="11" t="s">
        <v>17</v>
      </c>
      <c r="F4" s="10" t="s">
        <v>8</v>
      </c>
      <c r="G4" s="7">
        <v>44330</v>
      </c>
      <c r="H4" s="8">
        <v>27300</v>
      </c>
    </row>
    <row r="5" spans="1:8">
      <c r="A5" s="1"/>
      <c r="B5" s="13"/>
      <c r="C5" s="12"/>
      <c r="D5" s="12"/>
      <c r="E5" s="11"/>
      <c r="F5" s="10"/>
      <c r="G5" s="7"/>
      <c r="H5" s="8"/>
    </row>
    <row r="6" spans="1:8" ht="63">
      <c r="A6" s="2" t="s">
        <v>0</v>
      </c>
      <c r="B6" s="2" t="s">
        <v>1</v>
      </c>
      <c r="C6" s="2" t="s">
        <v>2</v>
      </c>
      <c r="D6" s="2" t="s">
        <v>3</v>
      </c>
      <c r="E6" s="3" t="s">
        <v>4</v>
      </c>
      <c r="F6" s="3" t="s">
        <v>5</v>
      </c>
      <c r="G6" s="2" t="s">
        <v>6</v>
      </c>
      <c r="H6" s="2" t="s">
        <v>7</v>
      </c>
    </row>
    <row r="7" spans="1:8" ht="15.75">
      <c r="A7" s="4" t="s">
        <v>10</v>
      </c>
      <c r="B7" s="5" t="s">
        <v>11</v>
      </c>
      <c r="C7" s="4"/>
      <c r="D7" s="9"/>
      <c r="E7" s="4"/>
      <c r="F7" s="5"/>
      <c r="G7" s="5"/>
      <c r="H7" s="6">
        <f>SUM(H8:H15)</f>
        <v>734059.34000000008</v>
      </c>
    </row>
    <row r="8" spans="1:8" ht="15.75">
      <c r="A8" s="1"/>
      <c r="B8" s="13" t="s">
        <v>263</v>
      </c>
      <c r="C8" s="15"/>
      <c r="D8" s="23" t="s">
        <v>264</v>
      </c>
      <c r="E8" s="11" t="s">
        <v>12</v>
      </c>
      <c r="F8" s="10" t="s">
        <v>8</v>
      </c>
      <c r="G8" s="7">
        <v>44319</v>
      </c>
      <c r="H8" s="8">
        <v>45494.09</v>
      </c>
    </row>
    <row r="9" spans="1:8" ht="15.75">
      <c r="A9" s="1"/>
      <c r="B9" s="13" t="s">
        <v>265</v>
      </c>
      <c r="C9" s="15"/>
      <c r="D9" s="23" t="s">
        <v>266</v>
      </c>
      <c r="E9" s="11" t="s">
        <v>12</v>
      </c>
      <c r="F9" s="10" t="s">
        <v>8</v>
      </c>
      <c r="G9" s="7">
        <v>44323</v>
      </c>
      <c r="H9" s="8">
        <v>186444.77</v>
      </c>
    </row>
    <row r="10" spans="1:8" ht="15.75">
      <c r="A10" s="1"/>
      <c r="B10" s="13" t="s">
        <v>267</v>
      </c>
      <c r="C10" s="15"/>
      <c r="D10" s="23" t="s">
        <v>268</v>
      </c>
      <c r="E10" s="11" t="s">
        <v>12</v>
      </c>
      <c r="F10" s="10" t="s">
        <v>8</v>
      </c>
      <c r="G10" s="7">
        <v>44334</v>
      </c>
      <c r="H10" s="8">
        <v>16953.23</v>
      </c>
    </row>
    <row r="11" spans="1:8" ht="15.75">
      <c r="A11" s="1"/>
      <c r="B11" s="13" t="s">
        <v>269</v>
      </c>
      <c r="C11" s="15"/>
      <c r="D11" s="23" t="s">
        <v>270</v>
      </c>
      <c r="E11" s="11" t="s">
        <v>12</v>
      </c>
      <c r="F11" s="10" t="s">
        <v>8</v>
      </c>
      <c r="G11" s="7">
        <v>44343</v>
      </c>
      <c r="H11" s="8">
        <v>26433.62</v>
      </c>
    </row>
    <row r="12" spans="1:8" ht="15.75">
      <c r="A12" s="1"/>
      <c r="B12" s="13" t="s">
        <v>271</v>
      </c>
      <c r="C12" s="15"/>
      <c r="D12" s="23" t="s">
        <v>272</v>
      </c>
      <c r="E12" s="11" t="s">
        <v>12</v>
      </c>
      <c r="F12" s="10" t="s">
        <v>8</v>
      </c>
      <c r="G12" s="7">
        <v>44343</v>
      </c>
      <c r="H12" s="8">
        <v>32349.58</v>
      </c>
    </row>
    <row r="13" spans="1:8" ht="15.75">
      <c r="A13" s="1"/>
      <c r="B13" s="13" t="s">
        <v>273</v>
      </c>
      <c r="C13" s="15"/>
      <c r="D13" s="23" t="s">
        <v>274</v>
      </c>
      <c r="E13" s="11" t="s">
        <v>12</v>
      </c>
      <c r="F13" s="10" t="s">
        <v>8</v>
      </c>
      <c r="G13" s="7">
        <v>44343</v>
      </c>
      <c r="H13" s="8">
        <v>181638.64</v>
      </c>
    </row>
    <row r="14" spans="1:8" ht="15.75">
      <c r="A14" s="1"/>
      <c r="B14" s="13" t="s">
        <v>275</v>
      </c>
      <c r="C14" s="15"/>
      <c r="D14" s="23" t="s">
        <v>276</v>
      </c>
      <c r="E14" s="11" t="s">
        <v>12</v>
      </c>
      <c r="F14" s="10" t="s">
        <v>8</v>
      </c>
      <c r="G14" s="7">
        <v>44343</v>
      </c>
      <c r="H14" s="8">
        <v>139310.28</v>
      </c>
    </row>
    <row r="15" spans="1:8" ht="15.75">
      <c r="A15" s="1"/>
      <c r="B15" s="13" t="s">
        <v>277</v>
      </c>
      <c r="C15" s="15"/>
      <c r="D15" s="23" t="s">
        <v>278</v>
      </c>
      <c r="E15" s="11" t="s">
        <v>12</v>
      </c>
      <c r="F15" s="10" t="s">
        <v>8</v>
      </c>
      <c r="G15" s="7">
        <v>44343</v>
      </c>
      <c r="H15" s="8">
        <v>105435.13</v>
      </c>
    </row>
    <row r="16" spans="1:8" ht="30">
      <c r="A16" s="26" t="s">
        <v>319</v>
      </c>
      <c r="B16" s="13" t="s">
        <v>224</v>
      </c>
      <c r="C16" s="15"/>
      <c r="D16" s="23" t="s">
        <v>225</v>
      </c>
      <c r="E16" s="11" t="s">
        <v>12</v>
      </c>
      <c r="F16" s="10" t="s">
        <v>8</v>
      </c>
      <c r="G16" s="7">
        <v>44343</v>
      </c>
      <c r="H16" s="8">
        <v>18602.43</v>
      </c>
    </row>
    <row r="17" spans="1:8" ht="63">
      <c r="A17" s="2" t="s">
        <v>0</v>
      </c>
      <c r="B17" s="2" t="s">
        <v>1</v>
      </c>
      <c r="C17" s="2" t="s">
        <v>2</v>
      </c>
      <c r="D17" s="2" t="s">
        <v>3</v>
      </c>
      <c r="E17" s="3" t="s">
        <v>4</v>
      </c>
      <c r="F17" s="3" t="s">
        <v>5</v>
      </c>
      <c r="G17" s="2" t="s">
        <v>6</v>
      </c>
      <c r="H17" s="2" t="s">
        <v>7</v>
      </c>
    </row>
    <row r="18" spans="1:8" ht="15.75">
      <c r="A18" s="4" t="s">
        <v>15</v>
      </c>
      <c r="B18" s="5"/>
      <c r="C18" s="4"/>
      <c r="D18" s="9"/>
      <c r="E18" s="4"/>
      <c r="F18" s="5"/>
      <c r="G18" s="5"/>
      <c r="H18" s="6">
        <f>SUM(H19:H21)</f>
        <v>104400</v>
      </c>
    </row>
    <row r="19" spans="1:8">
      <c r="A19" s="1"/>
      <c r="B19" s="13" t="s">
        <v>279</v>
      </c>
      <c r="C19" s="12"/>
      <c r="D19" s="12" t="s">
        <v>280</v>
      </c>
      <c r="E19" s="11" t="s">
        <v>9</v>
      </c>
      <c r="F19" s="10" t="s">
        <v>8</v>
      </c>
      <c r="G19" s="7">
        <v>44342</v>
      </c>
      <c r="H19" s="8">
        <v>26100</v>
      </c>
    </row>
    <row r="20" spans="1:8">
      <c r="A20" s="1"/>
      <c r="B20" s="13" t="s">
        <v>279</v>
      </c>
      <c r="C20" s="12"/>
      <c r="D20" s="12" t="s">
        <v>280</v>
      </c>
      <c r="E20" s="11" t="s">
        <v>9</v>
      </c>
      <c r="F20" s="10" t="s">
        <v>8</v>
      </c>
      <c r="G20" s="7">
        <v>44342</v>
      </c>
      <c r="H20" s="8">
        <v>78300</v>
      </c>
    </row>
    <row r="21" spans="1:8">
      <c r="B21" s="13"/>
      <c r="C21" s="12"/>
      <c r="D21" s="12"/>
      <c r="E21" s="11"/>
      <c r="F21" s="10"/>
      <c r="G21" s="7"/>
      <c r="H21" s="8"/>
    </row>
    <row r="22" spans="1:8" ht="63">
      <c r="A22" s="2" t="s">
        <v>0</v>
      </c>
      <c r="B22" s="2" t="s">
        <v>1</v>
      </c>
      <c r="C22" s="2" t="s">
        <v>2</v>
      </c>
      <c r="D22" s="2" t="s">
        <v>3</v>
      </c>
      <c r="E22" s="3" t="s">
        <v>4</v>
      </c>
      <c r="F22" s="3" t="s">
        <v>5</v>
      </c>
      <c r="G22" s="2" t="s">
        <v>6</v>
      </c>
      <c r="H22" s="2" t="s">
        <v>7</v>
      </c>
    </row>
    <row r="23" spans="1:8" ht="15.75">
      <c r="A23" s="4" t="s">
        <v>172</v>
      </c>
      <c r="B23" s="5"/>
      <c r="C23" s="4"/>
      <c r="D23" s="9"/>
      <c r="E23" s="4"/>
      <c r="F23" s="5"/>
      <c r="G23" s="5"/>
      <c r="H23" s="6">
        <f>SUM(H24:H26)</f>
        <v>153887.20000000001</v>
      </c>
    </row>
    <row r="24" spans="1:8">
      <c r="A24" s="1"/>
      <c r="B24" s="13" t="s">
        <v>281</v>
      </c>
      <c r="C24" s="12"/>
      <c r="D24" s="12" t="s">
        <v>282</v>
      </c>
      <c r="E24" s="11" t="s">
        <v>19</v>
      </c>
      <c r="F24" s="10" t="s">
        <v>8</v>
      </c>
      <c r="G24" s="7">
        <v>44327</v>
      </c>
      <c r="H24" s="8">
        <v>26567.11</v>
      </c>
    </row>
    <row r="25" spans="1:8">
      <c r="A25" s="1"/>
      <c r="B25" s="13" t="s">
        <v>283</v>
      </c>
      <c r="C25" s="12"/>
      <c r="D25" s="12" t="s">
        <v>284</v>
      </c>
      <c r="E25" s="11" t="s">
        <v>19</v>
      </c>
      <c r="F25" s="10" t="s">
        <v>8</v>
      </c>
      <c r="G25" s="7">
        <v>44327</v>
      </c>
      <c r="H25" s="8">
        <v>87171.23</v>
      </c>
    </row>
    <row r="26" spans="1:8">
      <c r="A26" s="1"/>
      <c r="B26" s="13" t="s">
        <v>285</v>
      </c>
      <c r="C26" s="12"/>
      <c r="D26" s="12" t="s">
        <v>286</v>
      </c>
      <c r="E26" s="11" t="s">
        <v>19</v>
      </c>
      <c r="F26" s="10" t="s">
        <v>8</v>
      </c>
      <c r="G26" s="7">
        <v>44327</v>
      </c>
      <c r="H26" s="8">
        <v>40148.86</v>
      </c>
    </row>
    <row r="27" spans="1:8">
      <c r="A27" s="1"/>
      <c r="B27" s="13"/>
      <c r="C27" s="12"/>
      <c r="D27" s="12"/>
      <c r="E27" s="11"/>
      <c r="F27" s="10"/>
      <c r="G27" s="7"/>
      <c r="H27" s="8"/>
    </row>
    <row r="28" spans="1:8" ht="63">
      <c r="A28" s="2" t="s">
        <v>0</v>
      </c>
      <c r="B28" s="2" t="s">
        <v>1</v>
      </c>
      <c r="C28" s="2" t="s">
        <v>2</v>
      </c>
      <c r="D28" s="2" t="s">
        <v>3</v>
      </c>
      <c r="E28" s="3" t="s">
        <v>4</v>
      </c>
      <c r="F28" s="3" t="s">
        <v>5</v>
      </c>
      <c r="G28" s="2" t="s">
        <v>6</v>
      </c>
      <c r="H28" s="2" t="s">
        <v>7</v>
      </c>
    </row>
    <row r="29" spans="1:8" ht="31.5">
      <c r="A29" s="14" t="s">
        <v>18</v>
      </c>
      <c r="B29" s="5"/>
      <c r="C29" s="4"/>
      <c r="D29" s="9"/>
      <c r="E29" s="4"/>
      <c r="F29" s="5"/>
      <c r="G29" s="5"/>
      <c r="H29" s="6">
        <f>SUM(H30:H34)</f>
        <v>242007.88</v>
      </c>
    </row>
    <row r="30" spans="1:8" ht="15.75">
      <c r="A30" s="1"/>
      <c r="B30" s="13" t="s">
        <v>287</v>
      </c>
      <c r="C30" s="15"/>
      <c r="D30" s="12" t="s">
        <v>288</v>
      </c>
      <c r="E30" s="11" t="s">
        <v>19</v>
      </c>
      <c r="F30" s="10" t="s">
        <v>8</v>
      </c>
      <c r="G30" s="7">
        <v>44342</v>
      </c>
      <c r="H30" s="8">
        <v>6392.87</v>
      </c>
    </row>
    <row r="31" spans="1:8" ht="15.75">
      <c r="A31" s="1"/>
      <c r="B31" s="13" t="s">
        <v>289</v>
      </c>
      <c r="C31" s="15"/>
      <c r="D31" s="12" t="s">
        <v>290</v>
      </c>
      <c r="E31" s="11" t="s">
        <v>19</v>
      </c>
      <c r="F31" s="10" t="s">
        <v>8</v>
      </c>
      <c r="G31" s="7">
        <v>44342</v>
      </c>
      <c r="H31" s="8">
        <v>94496.22</v>
      </c>
    </row>
    <row r="32" spans="1:8" ht="15.75">
      <c r="A32" s="1"/>
      <c r="B32" s="13" t="s">
        <v>291</v>
      </c>
      <c r="C32" s="15"/>
      <c r="D32" s="12" t="s">
        <v>292</v>
      </c>
      <c r="E32" s="11" t="s">
        <v>19</v>
      </c>
      <c r="F32" s="10" t="s">
        <v>8</v>
      </c>
      <c r="G32" s="7">
        <v>44342</v>
      </c>
      <c r="H32" s="8">
        <v>76776.649999999994</v>
      </c>
    </row>
    <row r="33" spans="1:8" ht="15.75">
      <c r="A33" s="1"/>
      <c r="B33" s="13" t="s">
        <v>293</v>
      </c>
      <c r="C33" s="15"/>
      <c r="D33" s="12" t="s">
        <v>294</v>
      </c>
      <c r="E33" s="11" t="s">
        <v>19</v>
      </c>
      <c r="F33" s="10" t="s">
        <v>8</v>
      </c>
      <c r="G33" s="7">
        <v>44342</v>
      </c>
      <c r="H33" s="8">
        <v>27266.14</v>
      </c>
    </row>
    <row r="34" spans="1:8" ht="15.75">
      <c r="A34" s="1"/>
      <c r="B34" s="13" t="s">
        <v>295</v>
      </c>
      <c r="C34" s="15"/>
      <c r="D34" s="12" t="s">
        <v>296</v>
      </c>
      <c r="E34" s="11" t="s">
        <v>19</v>
      </c>
      <c r="F34" s="10" t="s">
        <v>8</v>
      </c>
      <c r="G34" s="7">
        <v>44342</v>
      </c>
      <c r="H34" s="8">
        <v>37076</v>
      </c>
    </row>
    <row r="35" spans="1:8" ht="15.75">
      <c r="A35" s="1"/>
      <c r="B35" s="13"/>
      <c r="C35" s="15"/>
      <c r="D35" s="12"/>
      <c r="E35" s="11"/>
      <c r="F35" s="10"/>
      <c r="G35" s="7"/>
      <c r="H35" s="8"/>
    </row>
    <row r="36" spans="1:8" ht="63">
      <c r="A36" s="2" t="s">
        <v>0</v>
      </c>
      <c r="B36" s="2" t="s">
        <v>1</v>
      </c>
      <c r="C36" s="2" t="s">
        <v>2</v>
      </c>
      <c r="D36" s="2" t="s">
        <v>3</v>
      </c>
      <c r="E36" s="3" t="s">
        <v>4</v>
      </c>
      <c r="F36" s="3" t="s">
        <v>5</v>
      </c>
      <c r="G36" s="2" t="s">
        <v>6</v>
      </c>
      <c r="H36" s="2" t="s">
        <v>7</v>
      </c>
    </row>
    <row r="37" spans="1:8" ht="15.75">
      <c r="A37" s="4" t="s">
        <v>21</v>
      </c>
      <c r="B37" s="5"/>
      <c r="C37" s="4"/>
      <c r="D37" s="9"/>
      <c r="E37" s="4"/>
      <c r="F37" s="5"/>
      <c r="G37" s="5"/>
      <c r="H37" s="6">
        <f>SUM(H38:H38)</f>
        <v>97064.43</v>
      </c>
    </row>
    <row r="38" spans="1:8" ht="15.75">
      <c r="A38" s="1"/>
      <c r="B38" s="13" t="s">
        <v>297</v>
      </c>
      <c r="C38" s="15"/>
      <c r="D38" s="12" t="s">
        <v>298</v>
      </c>
      <c r="E38" s="11" t="s">
        <v>22</v>
      </c>
      <c r="F38" s="10" t="s">
        <v>8</v>
      </c>
      <c r="G38" s="7">
        <v>44321</v>
      </c>
      <c r="H38" s="8">
        <v>97064.43</v>
      </c>
    </row>
    <row r="39" spans="1:8">
      <c r="A39" s="1"/>
      <c r="B39" s="13"/>
      <c r="C39" s="12"/>
      <c r="D39" s="12"/>
      <c r="E39" s="11"/>
      <c r="F39" s="10"/>
      <c r="G39" s="7"/>
      <c r="H39" s="8"/>
    </row>
  </sheetData>
  <pageMargins left="0.70866141732283472" right="0.70866141732283472" top="0.74803149606299213" bottom="0.74803149606299213" header="0.31496062992125984" footer="0.31496062992125984"/>
  <pageSetup paperSize="9" scale="5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40" workbookViewId="0">
      <selection activeCell="H47" sqref="A1:H47"/>
    </sheetView>
  </sheetViews>
  <sheetFormatPr defaultRowHeight="15"/>
  <cols>
    <col min="1" max="1" width="44.5703125" bestFit="1" customWidth="1"/>
    <col min="2" max="2" width="35.85546875" bestFit="1" customWidth="1"/>
    <col min="3" max="3" width="14.42578125" bestFit="1" customWidth="1"/>
    <col min="4" max="4" width="12" bestFit="1" customWidth="1"/>
    <col min="5" max="5" width="15.28515625" bestFit="1" customWidth="1"/>
    <col min="6" max="6" width="16.28515625" customWidth="1"/>
    <col min="7" max="7" width="17" bestFit="1" customWidth="1"/>
    <col min="8" max="8" width="17.5703125" bestFit="1" customWidth="1"/>
  </cols>
  <sheetData>
    <row r="1" spans="1:8" ht="54">
      <c r="B1" s="1"/>
      <c r="H1" s="16" t="s">
        <v>304</v>
      </c>
    </row>
    <row r="2" spans="1:8" ht="47.2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2" t="s">
        <v>6</v>
      </c>
      <c r="H2" s="2" t="s">
        <v>7</v>
      </c>
    </row>
    <row r="3" spans="1:8" ht="15.75">
      <c r="A3" s="4" t="s">
        <v>10</v>
      </c>
      <c r="B3" s="5" t="s">
        <v>11</v>
      </c>
      <c r="C3" s="4"/>
      <c r="D3" s="9"/>
      <c r="E3" s="4"/>
      <c r="F3" s="5"/>
      <c r="G3" s="5"/>
      <c r="H3" s="6">
        <f>SUM(H4:H13)</f>
        <v>641521.72000000009</v>
      </c>
    </row>
    <row r="4" spans="1:8" ht="15.75">
      <c r="A4" s="1"/>
      <c r="B4" s="13" t="s">
        <v>299</v>
      </c>
      <c r="C4" s="15"/>
      <c r="D4" s="24" t="s">
        <v>335</v>
      </c>
      <c r="E4" s="11" t="s">
        <v>12</v>
      </c>
      <c r="F4" s="10" t="s">
        <v>8</v>
      </c>
      <c r="G4" s="7">
        <v>44350</v>
      </c>
      <c r="H4" s="8">
        <v>96493.6</v>
      </c>
    </row>
    <row r="5" spans="1:8" ht="15.75">
      <c r="A5" s="1"/>
      <c r="B5" s="13" t="s">
        <v>190</v>
      </c>
      <c r="C5" s="15"/>
      <c r="D5" s="24" t="s">
        <v>191</v>
      </c>
      <c r="E5" s="11" t="s">
        <v>12</v>
      </c>
      <c r="F5" s="10" t="s">
        <v>8</v>
      </c>
      <c r="G5" s="7">
        <v>44350</v>
      </c>
      <c r="H5" s="8">
        <v>99383.74</v>
      </c>
    </row>
    <row r="6" spans="1:8" ht="15.75">
      <c r="A6" s="1"/>
      <c r="B6" s="13" t="s">
        <v>300</v>
      </c>
      <c r="C6" s="15"/>
      <c r="D6" s="24" t="s">
        <v>336</v>
      </c>
      <c r="E6" s="11" t="s">
        <v>12</v>
      </c>
      <c r="F6" s="10" t="s">
        <v>8</v>
      </c>
      <c r="G6" s="7">
        <v>44356</v>
      </c>
      <c r="H6" s="8">
        <v>84866.58</v>
      </c>
    </row>
    <row r="7" spans="1:8" ht="15.75">
      <c r="A7" s="1"/>
      <c r="B7" s="13" t="s">
        <v>333</v>
      </c>
      <c r="C7" s="15"/>
      <c r="D7" s="24" t="s">
        <v>337</v>
      </c>
      <c r="E7" s="11" t="s">
        <v>12</v>
      </c>
      <c r="F7" s="10" t="s">
        <v>8</v>
      </c>
      <c r="G7" s="7">
        <v>44356</v>
      </c>
      <c r="H7" s="8">
        <v>41917.86</v>
      </c>
    </row>
    <row r="8" spans="1:8" ht="15.75">
      <c r="A8" s="1"/>
      <c r="B8" s="13" t="s">
        <v>334</v>
      </c>
      <c r="C8" s="15"/>
      <c r="D8" s="24" t="s">
        <v>338</v>
      </c>
      <c r="E8" s="11" t="s">
        <v>12</v>
      </c>
      <c r="F8" s="10" t="s">
        <v>8</v>
      </c>
      <c r="G8" s="7">
        <v>44356</v>
      </c>
      <c r="H8" s="8">
        <v>72245.55</v>
      </c>
    </row>
    <row r="9" spans="1:8" ht="15.75">
      <c r="A9" s="1"/>
      <c r="B9" s="13" t="s">
        <v>301</v>
      </c>
      <c r="C9" s="15"/>
      <c r="D9" s="24" t="s">
        <v>339</v>
      </c>
      <c r="E9" s="11" t="s">
        <v>12</v>
      </c>
      <c r="F9" s="10" t="s">
        <v>8</v>
      </c>
      <c r="G9" s="7">
        <v>44356</v>
      </c>
      <c r="H9" s="8">
        <v>60435.31</v>
      </c>
    </row>
    <row r="10" spans="1:8" ht="15.75">
      <c r="A10" s="1"/>
      <c r="B10" s="13" t="s">
        <v>302</v>
      </c>
      <c r="C10" s="15"/>
      <c r="D10" s="24" t="s">
        <v>340</v>
      </c>
      <c r="E10" s="11" t="s">
        <v>12</v>
      </c>
      <c r="F10" s="10" t="s">
        <v>8</v>
      </c>
      <c r="G10" s="7">
        <v>44364</v>
      </c>
      <c r="H10" s="8">
        <v>53100.23</v>
      </c>
    </row>
    <row r="11" spans="1:8" ht="15.75">
      <c r="A11" s="1"/>
      <c r="B11" s="13" t="s">
        <v>303</v>
      </c>
      <c r="C11" s="15"/>
      <c r="D11" s="24" t="s">
        <v>341</v>
      </c>
      <c r="E11" s="11" t="s">
        <v>12</v>
      </c>
      <c r="F11" s="10" t="s">
        <v>8</v>
      </c>
      <c r="G11" s="7">
        <v>44364</v>
      </c>
      <c r="H11" s="8">
        <v>39387.519999999997</v>
      </c>
    </row>
    <row r="12" spans="1:8" ht="38.25" customHeight="1">
      <c r="A12" s="41" t="s">
        <v>318</v>
      </c>
      <c r="B12" s="13" t="s">
        <v>224</v>
      </c>
      <c r="C12" s="15"/>
      <c r="D12" s="24" t="s">
        <v>225</v>
      </c>
      <c r="E12" s="25" t="s">
        <v>12</v>
      </c>
      <c r="F12" s="10" t="s">
        <v>8</v>
      </c>
      <c r="G12" s="7">
        <v>44364</v>
      </c>
      <c r="H12" s="8">
        <v>18602.43</v>
      </c>
    </row>
    <row r="13" spans="1:8" ht="15.75">
      <c r="A13" s="41"/>
      <c r="B13" s="13" t="s">
        <v>224</v>
      </c>
      <c r="C13" s="15"/>
      <c r="D13" s="24" t="s">
        <v>225</v>
      </c>
      <c r="E13" s="11" t="s">
        <v>12</v>
      </c>
      <c r="F13" s="10" t="s">
        <v>8</v>
      </c>
      <c r="G13" s="21">
        <v>44377</v>
      </c>
      <c r="H13" s="22">
        <v>75088.899999999994</v>
      </c>
    </row>
    <row r="14" spans="1:8" ht="15.75">
      <c r="A14" s="1"/>
      <c r="B14" s="20"/>
      <c r="C14" s="15"/>
      <c r="D14" s="15"/>
      <c r="E14" s="11"/>
      <c r="F14" s="10"/>
      <c r="G14" s="7"/>
      <c r="H14" s="8"/>
    </row>
    <row r="15" spans="1:8" ht="47.25">
      <c r="A15" s="2" t="s">
        <v>0</v>
      </c>
      <c r="B15" s="2" t="s">
        <v>1</v>
      </c>
      <c r="C15" s="2" t="s">
        <v>2</v>
      </c>
      <c r="D15" s="2" t="s">
        <v>3</v>
      </c>
      <c r="E15" s="3" t="s">
        <v>4</v>
      </c>
      <c r="F15" s="3" t="s">
        <v>5</v>
      </c>
      <c r="G15" s="2" t="s">
        <v>6</v>
      </c>
      <c r="H15" s="2" t="s">
        <v>7</v>
      </c>
    </row>
    <row r="16" spans="1:8" ht="15.75">
      <c r="A16" s="4" t="s">
        <v>15</v>
      </c>
      <c r="B16" s="5"/>
      <c r="C16" s="4"/>
      <c r="D16" s="9"/>
      <c r="E16" s="4"/>
      <c r="F16" s="5"/>
      <c r="G16" s="5"/>
      <c r="H16" s="6">
        <f>SUM(H17:H28)</f>
        <v>352700</v>
      </c>
    </row>
    <row r="17" spans="1:8">
      <c r="A17" s="1"/>
      <c r="B17" s="13" t="s">
        <v>116</v>
      </c>
      <c r="C17" s="12"/>
      <c r="D17" s="12" t="s">
        <v>117</v>
      </c>
      <c r="E17" s="11" t="s">
        <v>9</v>
      </c>
      <c r="F17" s="10" t="s">
        <v>8</v>
      </c>
      <c r="G17" s="7">
        <v>44351</v>
      </c>
      <c r="H17" s="8">
        <v>16400</v>
      </c>
    </row>
    <row r="18" spans="1:8">
      <c r="A18" s="1"/>
      <c r="B18" s="19" t="s">
        <v>116</v>
      </c>
      <c r="C18" s="12"/>
      <c r="D18" s="12" t="s">
        <v>117</v>
      </c>
      <c r="E18" s="11" t="s">
        <v>9</v>
      </c>
      <c r="F18" s="10" t="s">
        <v>8</v>
      </c>
      <c r="G18" s="7">
        <v>44351</v>
      </c>
      <c r="H18" s="8">
        <v>50000</v>
      </c>
    </row>
    <row r="19" spans="1:8">
      <c r="A19" s="1"/>
      <c r="B19" s="13" t="s">
        <v>44</v>
      </c>
      <c r="C19" s="12"/>
      <c r="D19" s="12" t="s">
        <v>81</v>
      </c>
      <c r="E19" s="11" t="s">
        <v>9</v>
      </c>
      <c r="F19" s="10" t="s">
        <v>8</v>
      </c>
      <c r="G19" s="7">
        <v>44351</v>
      </c>
      <c r="H19" s="8">
        <v>17200</v>
      </c>
    </row>
    <row r="20" spans="1:8">
      <c r="A20" s="1"/>
      <c r="B20" s="13" t="s">
        <v>44</v>
      </c>
      <c r="C20" s="12"/>
      <c r="D20" s="12" t="s">
        <v>81</v>
      </c>
      <c r="E20" s="11" t="s">
        <v>9</v>
      </c>
      <c r="F20" s="10" t="s">
        <v>8</v>
      </c>
      <c r="G20" s="7">
        <v>44351</v>
      </c>
      <c r="H20" s="8">
        <v>51600</v>
      </c>
    </row>
    <row r="21" spans="1:8">
      <c r="A21" s="1"/>
      <c r="B21" s="20" t="s">
        <v>305</v>
      </c>
      <c r="C21" s="12"/>
      <c r="D21" s="12" t="s">
        <v>320</v>
      </c>
      <c r="E21" s="11" t="s">
        <v>9</v>
      </c>
      <c r="F21" s="10" t="s">
        <v>8</v>
      </c>
      <c r="G21" s="21">
        <v>44358</v>
      </c>
      <c r="H21" s="22">
        <v>12600</v>
      </c>
    </row>
    <row r="22" spans="1:8">
      <c r="A22" s="1"/>
      <c r="B22" s="20" t="s">
        <v>305</v>
      </c>
      <c r="C22" s="12"/>
      <c r="D22" s="12" t="s">
        <v>320</v>
      </c>
      <c r="E22" s="11" t="s">
        <v>9</v>
      </c>
      <c r="F22" s="10" t="s">
        <v>8</v>
      </c>
      <c r="G22" s="21">
        <v>44358</v>
      </c>
      <c r="H22" s="22">
        <v>37800</v>
      </c>
    </row>
    <row r="23" spans="1:8">
      <c r="A23" s="1"/>
      <c r="B23" s="20" t="s">
        <v>306</v>
      </c>
      <c r="C23" s="12"/>
      <c r="D23" s="12" t="s">
        <v>321</v>
      </c>
      <c r="E23" s="11" t="s">
        <v>9</v>
      </c>
      <c r="F23" s="10" t="s">
        <v>8</v>
      </c>
      <c r="G23" s="21">
        <v>44358</v>
      </c>
      <c r="H23" s="22">
        <v>9000</v>
      </c>
    </row>
    <row r="24" spans="1:8">
      <c r="A24" s="1"/>
      <c r="B24" s="20" t="s">
        <v>306</v>
      </c>
      <c r="C24" s="12"/>
      <c r="D24" s="12" t="s">
        <v>321</v>
      </c>
      <c r="E24" s="11" t="s">
        <v>9</v>
      </c>
      <c r="F24" s="10" t="s">
        <v>8</v>
      </c>
      <c r="G24" s="21">
        <v>44358</v>
      </c>
      <c r="H24" s="22">
        <v>27300</v>
      </c>
    </row>
    <row r="25" spans="1:8">
      <c r="A25" s="1"/>
      <c r="B25" s="20" t="s">
        <v>307</v>
      </c>
      <c r="C25" s="12"/>
      <c r="D25" s="12" t="s">
        <v>322</v>
      </c>
      <c r="E25" s="11" t="s">
        <v>9</v>
      </c>
      <c r="F25" s="10" t="s">
        <v>8</v>
      </c>
      <c r="G25" s="21">
        <v>44358</v>
      </c>
      <c r="H25" s="22">
        <v>15800</v>
      </c>
    </row>
    <row r="26" spans="1:8">
      <c r="A26" s="1"/>
      <c r="B26" s="20" t="s">
        <v>307</v>
      </c>
      <c r="C26" s="12"/>
      <c r="D26" s="12" t="s">
        <v>322</v>
      </c>
      <c r="E26" s="11" t="s">
        <v>9</v>
      </c>
      <c r="F26" s="10" t="s">
        <v>8</v>
      </c>
      <c r="G26" s="21">
        <v>44358</v>
      </c>
      <c r="H26" s="22">
        <v>46000</v>
      </c>
    </row>
    <row r="27" spans="1:8">
      <c r="A27" s="1"/>
      <c r="B27" s="20" t="s">
        <v>308</v>
      </c>
      <c r="C27" s="12"/>
      <c r="D27" s="12" t="s">
        <v>323</v>
      </c>
      <c r="E27" s="11" t="s">
        <v>9</v>
      </c>
      <c r="F27" s="10" t="s">
        <v>8</v>
      </c>
      <c r="G27" s="21">
        <v>44365</v>
      </c>
      <c r="H27" s="22">
        <v>69000</v>
      </c>
    </row>
    <row r="28" spans="1:8">
      <c r="C28" s="12"/>
      <c r="D28" s="12"/>
      <c r="E28" s="11"/>
      <c r="F28" s="10"/>
      <c r="G28" s="7"/>
      <c r="H28" s="8"/>
    </row>
    <row r="29" spans="1:8" ht="47.25">
      <c r="A29" s="2" t="s">
        <v>0</v>
      </c>
      <c r="B29" s="2" t="s">
        <v>1</v>
      </c>
      <c r="C29" s="2" t="s">
        <v>2</v>
      </c>
      <c r="D29" s="2" t="s">
        <v>3</v>
      </c>
      <c r="E29" s="3" t="s">
        <v>4</v>
      </c>
      <c r="F29" s="3" t="s">
        <v>5</v>
      </c>
      <c r="G29" s="2" t="s">
        <v>6</v>
      </c>
      <c r="H29" s="2" t="s">
        <v>7</v>
      </c>
    </row>
    <row r="30" spans="1:8" ht="15.75">
      <c r="A30" s="4" t="s">
        <v>250</v>
      </c>
      <c r="B30" s="5"/>
      <c r="C30" s="4"/>
      <c r="D30" s="9"/>
      <c r="E30" s="4"/>
      <c r="F30" s="5"/>
      <c r="G30" s="5"/>
      <c r="H30" s="6">
        <f>SUM(H31:H33)</f>
        <v>34685.21</v>
      </c>
    </row>
    <row r="31" spans="1:8">
      <c r="A31" s="1"/>
      <c r="B31" s="13" t="s">
        <v>316</v>
      </c>
      <c r="C31" s="12"/>
      <c r="D31" s="12" t="s">
        <v>324</v>
      </c>
      <c r="E31" s="11" t="s">
        <v>253</v>
      </c>
      <c r="F31" s="10" t="s">
        <v>8</v>
      </c>
      <c r="G31" s="7">
        <v>44365</v>
      </c>
      <c r="H31" s="8">
        <v>28780.799999999999</v>
      </c>
    </row>
    <row r="32" spans="1:8">
      <c r="A32" s="1"/>
      <c r="B32" s="24" t="s">
        <v>317</v>
      </c>
      <c r="C32" s="12"/>
      <c r="D32" s="12" t="s">
        <v>325</v>
      </c>
      <c r="E32" s="11" t="s">
        <v>253</v>
      </c>
      <c r="F32" s="10" t="s">
        <v>8</v>
      </c>
      <c r="G32" s="7">
        <v>44368</v>
      </c>
      <c r="H32" s="8">
        <v>5904.41</v>
      </c>
    </row>
    <row r="33" spans="1:8">
      <c r="A33" s="1"/>
      <c r="B33" s="13"/>
      <c r="C33" s="12"/>
      <c r="D33" s="12"/>
      <c r="E33" s="11"/>
      <c r="F33" s="10"/>
      <c r="G33" s="7"/>
      <c r="H33" s="8"/>
    </row>
    <row r="34" spans="1:8">
      <c r="A34" s="1"/>
      <c r="B34" s="13"/>
      <c r="C34" s="12"/>
      <c r="D34" s="12"/>
      <c r="E34" s="11"/>
      <c r="F34" s="10"/>
      <c r="G34" s="7"/>
      <c r="H34" s="8"/>
    </row>
    <row r="35" spans="1:8" ht="47.25">
      <c r="A35" s="2" t="s">
        <v>0</v>
      </c>
      <c r="B35" s="2" t="s">
        <v>1</v>
      </c>
      <c r="C35" s="2" t="s">
        <v>2</v>
      </c>
      <c r="D35" s="2" t="s">
        <v>3</v>
      </c>
      <c r="E35" s="3" t="s">
        <v>4</v>
      </c>
      <c r="F35" s="3" t="s">
        <v>5</v>
      </c>
      <c r="G35" s="2" t="s">
        <v>6</v>
      </c>
      <c r="H35" s="2" t="s">
        <v>7</v>
      </c>
    </row>
    <row r="36" spans="1:8" ht="31.5">
      <c r="A36" s="14" t="s">
        <v>18</v>
      </c>
      <c r="B36" s="5"/>
      <c r="C36" s="4"/>
      <c r="D36" s="9"/>
      <c r="E36" s="4"/>
      <c r="F36" s="5"/>
      <c r="G36" s="5"/>
      <c r="H36" s="6">
        <f>SUM(H37:H41)</f>
        <v>292210.06</v>
      </c>
    </row>
    <row r="37" spans="1:8" ht="15.75">
      <c r="A37" s="1"/>
      <c r="B37" s="13" t="s">
        <v>309</v>
      </c>
      <c r="C37" s="15"/>
      <c r="D37" s="12" t="s">
        <v>326</v>
      </c>
      <c r="E37" s="11" t="s">
        <v>19</v>
      </c>
      <c r="F37" s="10" t="s">
        <v>8</v>
      </c>
      <c r="G37" s="7">
        <v>44348</v>
      </c>
      <c r="H37" s="8">
        <v>35712.31</v>
      </c>
    </row>
    <row r="38" spans="1:8" ht="15.75">
      <c r="A38" s="1"/>
      <c r="B38" s="13" t="s">
        <v>310</v>
      </c>
      <c r="C38" s="15"/>
      <c r="D38" s="12" t="s">
        <v>327</v>
      </c>
      <c r="E38" s="11" t="s">
        <v>19</v>
      </c>
      <c r="F38" s="10" t="s">
        <v>8</v>
      </c>
      <c r="G38" s="7">
        <v>44348</v>
      </c>
      <c r="H38" s="8">
        <v>79042.81</v>
      </c>
    </row>
    <row r="39" spans="1:8" ht="15.75">
      <c r="A39" s="1"/>
      <c r="B39" s="13" t="s">
        <v>311</v>
      </c>
      <c r="C39" s="15"/>
      <c r="D39" s="12" t="s">
        <v>328</v>
      </c>
      <c r="E39" s="11" t="s">
        <v>19</v>
      </c>
      <c r="F39" s="10" t="s">
        <v>8</v>
      </c>
      <c r="G39" s="7">
        <v>44362</v>
      </c>
      <c r="H39" s="8">
        <v>84013.01</v>
      </c>
    </row>
    <row r="40" spans="1:8" ht="15.75">
      <c r="A40" s="1"/>
      <c r="B40" s="13" t="s">
        <v>332</v>
      </c>
      <c r="C40" s="15"/>
      <c r="D40" s="12" t="s">
        <v>329</v>
      </c>
      <c r="E40" s="11" t="s">
        <v>19</v>
      </c>
      <c r="F40" s="10" t="s">
        <v>8</v>
      </c>
      <c r="G40" s="21">
        <v>44365</v>
      </c>
      <c r="H40" s="8">
        <v>52864.31</v>
      </c>
    </row>
    <row r="41" spans="1:8" ht="15.75">
      <c r="A41" s="1"/>
      <c r="B41" s="13" t="s">
        <v>312</v>
      </c>
      <c r="C41" s="15"/>
      <c r="D41" s="12" t="s">
        <v>330</v>
      </c>
      <c r="E41" s="11" t="s">
        <v>19</v>
      </c>
      <c r="F41" s="10" t="s">
        <v>8</v>
      </c>
      <c r="G41" s="21">
        <v>44365</v>
      </c>
      <c r="H41" s="8">
        <v>40577.620000000003</v>
      </c>
    </row>
    <row r="42" spans="1:8" ht="15.75">
      <c r="A42" s="1"/>
      <c r="B42" s="13"/>
      <c r="C42" s="15"/>
      <c r="D42" s="12"/>
      <c r="E42" s="11"/>
      <c r="F42" s="10"/>
      <c r="G42" s="7"/>
      <c r="H42" s="8"/>
    </row>
    <row r="43" spans="1:8" ht="47.25">
      <c r="A43" s="2" t="s">
        <v>0</v>
      </c>
      <c r="B43" s="2" t="s">
        <v>1</v>
      </c>
      <c r="C43" s="2" t="s">
        <v>2</v>
      </c>
      <c r="D43" s="2" t="s">
        <v>3</v>
      </c>
      <c r="E43" s="3" t="s">
        <v>4</v>
      </c>
      <c r="F43" s="3" t="s">
        <v>5</v>
      </c>
      <c r="G43" s="2" t="s">
        <v>6</v>
      </c>
      <c r="H43" s="2" t="s">
        <v>7</v>
      </c>
    </row>
    <row r="44" spans="1:8" ht="15.75">
      <c r="A44" s="4" t="s">
        <v>315</v>
      </c>
      <c r="B44" s="5"/>
      <c r="C44" s="4"/>
      <c r="D44" s="9"/>
      <c r="E44" s="4"/>
      <c r="F44" s="5"/>
      <c r="G44" s="5"/>
      <c r="H44" s="6">
        <f>SUM(H45:H46)</f>
        <v>929105.87</v>
      </c>
    </row>
    <row r="45" spans="1:8" ht="15.75">
      <c r="A45" s="1"/>
      <c r="B45" s="13" t="s">
        <v>313</v>
      </c>
      <c r="C45" s="15"/>
      <c r="D45" s="12" t="s">
        <v>180</v>
      </c>
      <c r="E45" s="12" t="s">
        <v>181</v>
      </c>
      <c r="F45" s="10" t="s">
        <v>8</v>
      </c>
      <c r="G45" s="7">
        <v>44348</v>
      </c>
      <c r="H45" s="8">
        <v>477813.5</v>
      </c>
    </row>
    <row r="46" spans="1:8">
      <c r="A46" s="1"/>
      <c r="B46" s="13" t="s">
        <v>314</v>
      </c>
      <c r="C46" s="12"/>
      <c r="D46" s="12" t="s">
        <v>331</v>
      </c>
      <c r="E46" s="12" t="s">
        <v>181</v>
      </c>
      <c r="F46" s="10" t="s">
        <v>8</v>
      </c>
      <c r="G46" s="7">
        <v>44369</v>
      </c>
      <c r="H46" s="8">
        <v>451292.37</v>
      </c>
    </row>
  </sheetData>
  <mergeCells count="1">
    <mergeCell ref="A12:A13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13" workbookViewId="0">
      <selection activeCell="K5" sqref="K5"/>
    </sheetView>
  </sheetViews>
  <sheetFormatPr defaultRowHeight="15"/>
  <cols>
    <col min="1" max="1" width="40.85546875" customWidth="1"/>
    <col min="2" max="2" width="34.7109375" bestFit="1" customWidth="1"/>
    <col min="3" max="3" width="14" bestFit="1" customWidth="1"/>
    <col min="4" max="4" width="13.7109375" customWidth="1"/>
    <col min="5" max="5" width="15.28515625" bestFit="1" customWidth="1"/>
    <col min="6" max="6" width="13.28515625" bestFit="1" customWidth="1"/>
    <col min="7" max="7" width="16.28515625" bestFit="1" customWidth="1"/>
    <col min="8" max="8" width="16.42578125" bestFit="1" customWidth="1"/>
  </cols>
  <sheetData>
    <row r="1" spans="1:8" ht="87" customHeight="1">
      <c r="B1" s="1"/>
      <c r="H1" s="16" t="s">
        <v>342</v>
      </c>
    </row>
    <row r="2" spans="1:8" ht="63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2" t="s">
        <v>6</v>
      </c>
      <c r="H2" s="2" t="s">
        <v>7</v>
      </c>
    </row>
    <row r="3" spans="1:8" ht="15.75">
      <c r="A3" s="4" t="s">
        <v>10</v>
      </c>
      <c r="B3" s="5" t="s">
        <v>11</v>
      </c>
      <c r="C3" s="4"/>
      <c r="D3" s="9"/>
      <c r="E3" s="4"/>
      <c r="F3" s="5"/>
      <c r="G3" s="5"/>
      <c r="H3" s="6">
        <f>SUM(H4:H9)</f>
        <v>508004.87</v>
      </c>
    </row>
    <row r="4" spans="1:8" ht="15.75">
      <c r="A4" s="1"/>
      <c r="B4" s="13" t="s">
        <v>51</v>
      </c>
      <c r="C4" s="15"/>
      <c r="D4" s="12" t="s">
        <v>371</v>
      </c>
      <c r="E4" s="11" t="s">
        <v>12</v>
      </c>
      <c r="F4" s="10" t="s">
        <v>8</v>
      </c>
      <c r="G4" s="7">
        <v>44386</v>
      </c>
      <c r="H4" s="8">
        <v>31407.89</v>
      </c>
    </row>
    <row r="5" spans="1:8" ht="15.75">
      <c r="A5" s="1"/>
      <c r="B5" s="13" t="s">
        <v>343</v>
      </c>
      <c r="C5" s="15"/>
      <c r="D5" s="12" t="s">
        <v>372</v>
      </c>
      <c r="E5" s="11" t="s">
        <v>12</v>
      </c>
      <c r="F5" s="10" t="s">
        <v>8</v>
      </c>
      <c r="G5" s="7">
        <v>44391</v>
      </c>
      <c r="H5" s="8">
        <v>78236.23</v>
      </c>
    </row>
    <row r="6" spans="1:8" ht="15.75">
      <c r="A6" s="1"/>
      <c r="B6" s="13" t="s">
        <v>344</v>
      </c>
      <c r="C6" s="15"/>
      <c r="D6" s="12" t="s">
        <v>373</v>
      </c>
      <c r="E6" s="11" t="s">
        <v>12</v>
      </c>
      <c r="F6" s="10" t="s">
        <v>8</v>
      </c>
      <c r="G6" s="7">
        <v>44392</v>
      </c>
      <c r="H6" s="8">
        <v>32829.760000000002</v>
      </c>
    </row>
    <row r="7" spans="1:8" ht="15.75">
      <c r="A7" s="1"/>
      <c r="B7" s="13" t="s">
        <v>345</v>
      </c>
      <c r="C7" s="15"/>
      <c r="D7" s="12" t="s">
        <v>374</v>
      </c>
      <c r="E7" s="11" t="s">
        <v>12</v>
      </c>
      <c r="F7" s="10" t="s">
        <v>8</v>
      </c>
      <c r="G7" s="7">
        <v>44400</v>
      </c>
      <c r="H7" s="8">
        <v>188700.06</v>
      </c>
    </row>
    <row r="8" spans="1:8" ht="15.75">
      <c r="A8" s="1"/>
      <c r="B8" s="13" t="s">
        <v>346</v>
      </c>
      <c r="C8" s="15"/>
      <c r="D8" s="12" t="s">
        <v>375</v>
      </c>
      <c r="E8" s="11" t="s">
        <v>12</v>
      </c>
      <c r="F8" s="10" t="s">
        <v>8</v>
      </c>
      <c r="G8" s="7">
        <v>44400</v>
      </c>
      <c r="H8" s="8">
        <v>35378.959999999999</v>
      </c>
    </row>
    <row r="9" spans="1:8" ht="15.75">
      <c r="A9" s="1"/>
      <c r="B9" s="13" t="s">
        <v>347</v>
      </c>
      <c r="C9" s="15"/>
      <c r="D9" s="12" t="s">
        <v>376</v>
      </c>
      <c r="E9" s="11" t="s">
        <v>12</v>
      </c>
      <c r="F9" s="10" t="s">
        <v>8</v>
      </c>
      <c r="G9" s="7">
        <v>44400</v>
      </c>
      <c r="H9" s="8">
        <v>141451.97</v>
      </c>
    </row>
    <row r="10" spans="1:8" ht="15.75">
      <c r="A10" s="1"/>
      <c r="B10" s="13"/>
      <c r="C10" s="15"/>
      <c r="D10" s="24"/>
      <c r="E10" s="11"/>
      <c r="F10" s="10"/>
      <c r="G10" s="7"/>
      <c r="H10" s="8"/>
    </row>
    <row r="11" spans="1:8" ht="63">
      <c r="A11" s="2" t="s">
        <v>0</v>
      </c>
      <c r="B11" s="2" t="s">
        <v>1</v>
      </c>
      <c r="C11" s="2" t="s">
        <v>2</v>
      </c>
      <c r="D11" s="2" t="s">
        <v>3</v>
      </c>
      <c r="E11" s="3" t="s">
        <v>4</v>
      </c>
      <c r="F11" s="3" t="s">
        <v>5</v>
      </c>
      <c r="G11" s="2" t="s">
        <v>6</v>
      </c>
      <c r="H11" s="2" t="s">
        <v>7</v>
      </c>
    </row>
    <row r="12" spans="1:8" ht="15.75">
      <c r="A12" s="4" t="s">
        <v>15</v>
      </c>
      <c r="B12" s="5"/>
      <c r="C12" s="4"/>
      <c r="D12" s="9"/>
      <c r="E12" s="4"/>
      <c r="F12" s="5"/>
      <c r="G12" s="5"/>
      <c r="H12" s="6">
        <f>SUM(H13:H22)</f>
        <v>452100</v>
      </c>
    </row>
    <row r="13" spans="1:8">
      <c r="A13" s="1"/>
      <c r="B13" s="13" t="s">
        <v>348</v>
      </c>
      <c r="C13" s="12"/>
      <c r="D13" s="12" t="s">
        <v>365</v>
      </c>
      <c r="E13" s="11" t="s">
        <v>9</v>
      </c>
      <c r="F13" s="10" t="s">
        <v>8</v>
      </c>
      <c r="G13" s="7">
        <v>44396</v>
      </c>
      <c r="H13" s="8">
        <v>30000</v>
      </c>
    </row>
    <row r="14" spans="1:8">
      <c r="A14" s="1"/>
      <c r="B14" s="19" t="s">
        <v>348</v>
      </c>
      <c r="C14" s="12"/>
      <c r="D14" s="12" t="s">
        <v>365</v>
      </c>
      <c r="E14" s="11" t="s">
        <v>9</v>
      </c>
      <c r="F14" s="10" t="s">
        <v>8</v>
      </c>
      <c r="G14" s="7">
        <v>44396</v>
      </c>
      <c r="H14" s="8">
        <v>90000</v>
      </c>
    </row>
    <row r="15" spans="1:8">
      <c r="A15" s="1"/>
      <c r="B15" s="13" t="s">
        <v>349</v>
      </c>
      <c r="C15" s="12"/>
      <c r="D15" s="12" t="s">
        <v>366</v>
      </c>
      <c r="E15" s="11" t="s">
        <v>9</v>
      </c>
      <c r="F15" s="10" t="s">
        <v>8</v>
      </c>
      <c r="G15" s="7">
        <v>44396</v>
      </c>
      <c r="H15" s="8">
        <v>120000</v>
      </c>
    </row>
    <row r="16" spans="1:8">
      <c r="A16" s="1"/>
      <c r="B16" s="13" t="s">
        <v>350</v>
      </c>
      <c r="C16" s="12"/>
      <c r="D16" s="12" t="s">
        <v>367</v>
      </c>
      <c r="E16" s="11" t="s">
        <v>9</v>
      </c>
      <c r="F16" s="10" t="s">
        <v>8</v>
      </c>
      <c r="G16" s="7">
        <v>44396</v>
      </c>
      <c r="H16" s="8">
        <v>8400</v>
      </c>
    </row>
    <row r="17" spans="1:8">
      <c r="A17" s="1"/>
      <c r="B17" s="20" t="s">
        <v>350</v>
      </c>
      <c r="C17" s="12"/>
      <c r="D17" s="12" t="s">
        <v>367</v>
      </c>
      <c r="E17" s="11" t="s">
        <v>9</v>
      </c>
      <c r="F17" s="10" t="s">
        <v>8</v>
      </c>
      <c r="G17" s="7">
        <v>44396</v>
      </c>
      <c r="H17" s="22">
        <v>25500</v>
      </c>
    </row>
    <row r="18" spans="1:8">
      <c r="A18" s="1"/>
      <c r="B18" s="20" t="s">
        <v>351</v>
      </c>
      <c r="C18" s="12"/>
      <c r="D18" s="12" t="s">
        <v>368</v>
      </c>
      <c r="E18" s="11" t="s">
        <v>9</v>
      </c>
      <c r="F18" s="10" t="s">
        <v>8</v>
      </c>
      <c r="G18" s="7">
        <v>44396</v>
      </c>
      <c r="H18" s="22">
        <v>70200</v>
      </c>
    </row>
    <row r="19" spans="1:8">
      <c r="A19" s="1"/>
      <c r="B19" s="20" t="s">
        <v>352</v>
      </c>
      <c r="C19" s="12"/>
      <c r="D19" s="12" t="s">
        <v>369</v>
      </c>
      <c r="E19" s="11" t="s">
        <v>9</v>
      </c>
      <c r="F19" s="10" t="s">
        <v>8</v>
      </c>
      <c r="G19" s="7">
        <v>44396</v>
      </c>
      <c r="H19" s="22">
        <v>12000</v>
      </c>
    </row>
    <row r="20" spans="1:8">
      <c r="A20" s="1"/>
      <c r="B20" s="20" t="s">
        <v>352</v>
      </c>
      <c r="C20" s="12"/>
      <c r="D20" s="12" t="s">
        <v>369</v>
      </c>
      <c r="E20" s="11" t="s">
        <v>9</v>
      </c>
      <c r="F20" s="10" t="s">
        <v>8</v>
      </c>
      <c r="G20" s="7">
        <v>44396</v>
      </c>
      <c r="H20" s="22">
        <v>36000</v>
      </c>
    </row>
    <row r="21" spans="1:8">
      <c r="A21" s="1"/>
      <c r="B21" s="20" t="s">
        <v>353</v>
      </c>
      <c r="C21" s="12"/>
      <c r="D21" s="12" t="s">
        <v>370</v>
      </c>
      <c r="E21" s="11" t="s">
        <v>9</v>
      </c>
      <c r="F21" s="10" t="s">
        <v>8</v>
      </c>
      <c r="G21" s="21">
        <v>44398</v>
      </c>
      <c r="H21" s="22">
        <v>15000</v>
      </c>
    </row>
    <row r="22" spans="1:8">
      <c r="A22" s="1"/>
      <c r="B22" s="20" t="s">
        <v>353</v>
      </c>
      <c r="C22" s="12"/>
      <c r="D22" s="12" t="s">
        <v>370</v>
      </c>
      <c r="E22" s="11" t="s">
        <v>9</v>
      </c>
      <c r="F22" s="10" t="s">
        <v>8</v>
      </c>
      <c r="G22" s="21">
        <v>44398</v>
      </c>
      <c r="H22" s="22">
        <v>45000</v>
      </c>
    </row>
    <row r="23" spans="1:8">
      <c r="A23" s="1"/>
      <c r="B23" s="20"/>
      <c r="C23" s="12"/>
      <c r="D23" s="12"/>
      <c r="E23" s="11"/>
      <c r="F23" s="10"/>
      <c r="G23" s="21"/>
      <c r="H23" s="22"/>
    </row>
    <row r="24" spans="1:8">
      <c r="A24" s="20"/>
      <c r="B24" s="12"/>
      <c r="C24" s="12"/>
      <c r="D24" s="11"/>
      <c r="E24" s="10"/>
      <c r="F24" s="21"/>
      <c r="G24" s="22"/>
      <c r="H24" s="20"/>
    </row>
    <row r="25" spans="1:8" ht="63">
      <c r="A25" s="2" t="s">
        <v>0</v>
      </c>
      <c r="B25" s="2" t="s">
        <v>1</v>
      </c>
      <c r="C25" s="2" t="s">
        <v>2</v>
      </c>
      <c r="D25" s="2" t="s">
        <v>3</v>
      </c>
      <c r="E25" s="3" t="s">
        <v>4</v>
      </c>
      <c r="F25" s="3" t="s">
        <v>5</v>
      </c>
      <c r="G25" s="2" t="s">
        <v>6</v>
      </c>
      <c r="H25" s="2" t="s">
        <v>7</v>
      </c>
    </row>
    <row r="26" spans="1:8" ht="15.75">
      <c r="A26" s="4" t="s">
        <v>14</v>
      </c>
      <c r="B26" s="5"/>
      <c r="C26" s="4"/>
      <c r="D26" s="9"/>
      <c r="E26" s="4"/>
      <c r="F26" s="5"/>
      <c r="G26" s="5"/>
      <c r="H26" s="6">
        <f>SUM(H27:H28)</f>
        <v>27951.48</v>
      </c>
    </row>
    <row r="27" spans="1:8">
      <c r="A27" s="1"/>
      <c r="B27" s="13" t="s">
        <v>354</v>
      </c>
      <c r="C27" s="12"/>
      <c r="D27" s="12" t="s">
        <v>364</v>
      </c>
      <c r="E27" s="11" t="s">
        <v>16</v>
      </c>
      <c r="F27" s="10" t="s">
        <v>8</v>
      </c>
      <c r="G27" s="7">
        <v>44392</v>
      </c>
      <c r="H27" s="8">
        <v>27951.48</v>
      </c>
    </row>
    <row r="28" spans="1:8">
      <c r="A28" s="1"/>
      <c r="B28" s="24"/>
      <c r="C28" s="12"/>
      <c r="D28" s="12"/>
      <c r="E28" s="11"/>
      <c r="F28" s="10"/>
      <c r="G28" s="7"/>
      <c r="H28" s="8"/>
    </row>
    <row r="29" spans="1:8" ht="63">
      <c r="A29" s="2" t="s">
        <v>0</v>
      </c>
      <c r="B29" s="2" t="s">
        <v>1</v>
      </c>
      <c r="C29" s="2" t="s">
        <v>2</v>
      </c>
      <c r="D29" s="2" t="s">
        <v>3</v>
      </c>
      <c r="E29" s="3" t="s">
        <v>4</v>
      </c>
      <c r="F29" s="3" t="s">
        <v>5</v>
      </c>
      <c r="G29" s="2" t="s">
        <v>6</v>
      </c>
      <c r="H29" s="2" t="s">
        <v>7</v>
      </c>
    </row>
    <row r="30" spans="1:8" ht="15.75">
      <c r="A30" s="4" t="s">
        <v>13</v>
      </c>
      <c r="B30" s="5"/>
      <c r="C30" s="4"/>
      <c r="D30" s="9"/>
      <c r="E30" s="4"/>
      <c r="F30" s="5"/>
      <c r="G30" s="5"/>
      <c r="H30" s="6">
        <f>SUM(H31:H31)</f>
        <v>10198.11</v>
      </c>
    </row>
    <row r="31" spans="1:8" ht="15.75">
      <c r="A31" s="1"/>
      <c r="B31" s="13" t="s">
        <v>355</v>
      </c>
      <c r="C31" s="15"/>
      <c r="D31" s="12" t="s">
        <v>364</v>
      </c>
      <c r="E31" s="11" t="s">
        <v>17</v>
      </c>
      <c r="F31" s="10" t="s">
        <v>8</v>
      </c>
      <c r="G31" s="7">
        <v>44403</v>
      </c>
      <c r="H31" s="8">
        <v>10198.11</v>
      </c>
    </row>
    <row r="32" spans="1:8" ht="15.75">
      <c r="A32" s="1"/>
      <c r="B32" s="13"/>
      <c r="C32" s="15"/>
      <c r="D32" s="12"/>
      <c r="E32" s="11"/>
      <c r="F32" s="10"/>
      <c r="G32" s="7"/>
      <c r="H32" s="8"/>
    </row>
    <row r="33" spans="1:8" ht="63">
      <c r="A33" s="2" t="s">
        <v>0</v>
      </c>
      <c r="B33" s="2" t="s">
        <v>1</v>
      </c>
      <c r="C33" s="2" t="s">
        <v>2</v>
      </c>
      <c r="D33" s="2" t="s">
        <v>3</v>
      </c>
      <c r="E33" s="3" t="s">
        <v>4</v>
      </c>
      <c r="F33" s="3" t="s">
        <v>5</v>
      </c>
      <c r="G33" s="2" t="s">
        <v>6</v>
      </c>
      <c r="H33" s="2" t="s">
        <v>7</v>
      </c>
    </row>
    <row r="34" spans="1:8" ht="15.75">
      <c r="A34" s="4" t="s">
        <v>359</v>
      </c>
      <c r="B34" s="5"/>
      <c r="C34" s="4"/>
      <c r="D34" s="9"/>
      <c r="E34" s="4"/>
      <c r="F34" s="5"/>
      <c r="G34" s="5"/>
      <c r="H34" s="6">
        <f>SUM(H35:H38)</f>
        <v>300000</v>
      </c>
    </row>
    <row r="35" spans="1:8" ht="15.75">
      <c r="A35" s="1"/>
      <c r="B35" s="13" t="s">
        <v>360</v>
      </c>
      <c r="C35" s="15"/>
      <c r="D35" s="12" t="s">
        <v>377</v>
      </c>
      <c r="E35" s="11" t="s">
        <v>358</v>
      </c>
      <c r="F35" s="10" t="s">
        <v>8</v>
      </c>
      <c r="G35" s="7">
        <v>44391</v>
      </c>
      <c r="H35" s="8">
        <v>100000</v>
      </c>
    </row>
    <row r="36" spans="1:8" ht="15.75">
      <c r="A36" s="1"/>
      <c r="B36" s="13" t="s">
        <v>361</v>
      </c>
      <c r="C36" s="15"/>
      <c r="D36" s="12" t="s">
        <v>378</v>
      </c>
      <c r="E36" s="11" t="s">
        <v>358</v>
      </c>
      <c r="F36" s="10" t="s">
        <v>8</v>
      </c>
      <c r="G36" s="7">
        <v>44390</v>
      </c>
      <c r="H36" s="8">
        <v>100000</v>
      </c>
    </row>
    <row r="37" spans="1:8" ht="15.75">
      <c r="A37" s="1"/>
      <c r="B37" s="13" t="s">
        <v>362</v>
      </c>
      <c r="C37" s="15"/>
      <c r="D37" s="12" t="s">
        <v>379</v>
      </c>
      <c r="E37" s="11" t="s">
        <v>358</v>
      </c>
      <c r="F37" s="10" t="s">
        <v>8</v>
      </c>
      <c r="G37" s="7">
        <v>44390</v>
      </c>
      <c r="H37" s="8">
        <v>50000</v>
      </c>
    </row>
    <row r="38" spans="1:8" ht="15.75">
      <c r="A38" s="1"/>
      <c r="B38" s="13" t="s">
        <v>363</v>
      </c>
      <c r="C38" s="15"/>
      <c r="D38" s="12" t="s">
        <v>380</v>
      </c>
      <c r="E38" s="11" t="s">
        <v>358</v>
      </c>
      <c r="F38" s="10" t="s">
        <v>8</v>
      </c>
      <c r="G38" s="7">
        <v>44390</v>
      </c>
      <c r="H38" s="8">
        <v>50000</v>
      </c>
    </row>
    <row r="39" spans="1:8" ht="15.75">
      <c r="A39" s="1"/>
      <c r="B39" s="13"/>
      <c r="C39" s="15"/>
      <c r="D39" s="12"/>
      <c r="E39" s="11"/>
      <c r="F39" s="10"/>
      <c r="G39" s="7"/>
      <c r="H39" s="8"/>
    </row>
    <row r="40" spans="1:8" ht="63">
      <c r="A40" s="2" t="s">
        <v>0</v>
      </c>
      <c r="B40" s="2" t="s">
        <v>1</v>
      </c>
      <c r="C40" s="2" t="s">
        <v>2</v>
      </c>
      <c r="D40" s="2" t="s">
        <v>3</v>
      </c>
      <c r="E40" s="3" t="s">
        <v>4</v>
      </c>
      <c r="F40" s="3" t="s">
        <v>5</v>
      </c>
      <c r="G40" s="2" t="s">
        <v>6</v>
      </c>
      <c r="H40" s="2" t="s">
        <v>7</v>
      </c>
    </row>
    <row r="41" spans="1:8" ht="31.5">
      <c r="A41" s="14" t="s">
        <v>315</v>
      </c>
      <c r="B41" s="5"/>
      <c r="C41" s="4"/>
      <c r="D41" s="9"/>
      <c r="E41" s="4"/>
      <c r="F41" s="5"/>
      <c r="G41" s="5"/>
      <c r="H41" s="6">
        <f>SUM(H42:H44)</f>
        <v>1199958.53</v>
      </c>
    </row>
    <row r="42" spans="1:8" ht="25.5">
      <c r="A42" s="1"/>
      <c r="B42" s="28" t="s">
        <v>356</v>
      </c>
      <c r="C42" s="15"/>
      <c r="D42" s="12" t="s">
        <v>381</v>
      </c>
      <c r="E42" s="12" t="s">
        <v>181</v>
      </c>
      <c r="F42" s="10" t="s">
        <v>8</v>
      </c>
      <c r="G42" s="29">
        <v>44392</v>
      </c>
      <c r="H42" s="8">
        <v>399975.36</v>
      </c>
    </row>
    <row r="43" spans="1:8">
      <c r="A43" s="1"/>
      <c r="B43" s="28" t="s">
        <v>357</v>
      </c>
      <c r="C43" s="12"/>
      <c r="D43" s="12" t="s">
        <v>55</v>
      </c>
      <c r="E43" s="12" t="s">
        <v>181</v>
      </c>
      <c r="F43" s="10" t="s">
        <v>8</v>
      </c>
      <c r="G43" s="7">
        <v>44400</v>
      </c>
      <c r="H43" s="8">
        <v>399983.17</v>
      </c>
    </row>
    <row r="44" spans="1:8" ht="15.75">
      <c r="A44" s="1"/>
      <c r="B44" s="13" t="s">
        <v>357</v>
      </c>
      <c r="C44" s="15"/>
      <c r="D44" s="12" t="s">
        <v>55</v>
      </c>
      <c r="E44" s="12" t="s">
        <v>181</v>
      </c>
      <c r="F44" s="10" t="s">
        <v>8</v>
      </c>
      <c r="G44" s="7">
        <v>44400</v>
      </c>
      <c r="H44" s="8">
        <v>400000</v>
      </c>
    </row>
    <row r="45" spans="1:8" ht="15.75">
      <c r="A45" s="1"/>
      <c r="B45" s="13"/>
      <c r="C45" s="15"/>
      <c r="D45" s="12"/>
      <c r="E45" s="11"/>
      <c r="F45" s="10"/>
      <c r="G45" s="21"/>
      <c r="H45" s="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19" workbookViewId="0">
      <selection activeCell="N11" sqref="N11"/>
    </sheetView>
  </sheetViews>
  <sheetFormatPr defaultRowHeight="15"/>
  <cols>
    <col min="1" max="1" width="25.5703125" bestFit="1" customWidth="1"/>
    <col min="2" max="2" width="35.85546875" bestFit="1" customWidth="1"/>
    <col min="3" max="3" width="18.42578125" bestFit="1" customWidth="1"/>
    <col min="4" max="4" width="22.5703125" customWidth="1"/>
    <col min="5" max="5" width="16.28515625" bestFit="1" customWidth="1"/>
    <col min="6" max="6" width="13.7109375" bestFit="1" customWidth="1"/>
    <col min="7" max="7" width="17" bestFit="1" customWidth="1"/>
    <col min="8" max="8" width="17.5703125" bestFit="1" customWidth="1"/>
  </cols>
  <sheetData>
    <row r="1" spans="1:8" ht="54">
      <c r="B1" s="1"/>
      <c r="H1" s="16" t="s">
        <v>382</v>
      </c>
    </row>
    <row r="2" spans="1:8" ht="63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2" t="s">
        <v>6</v>
      </c>
      <c r="H2" s="2" t="s">
        <v>7</v>
      </c>
    </row>
    <row r="3" spans="1:8" ht="15.75">
      <c r="A3" s="4" t="s">
        <v>10</v>
      </c>
      <c r="B3" s="5" t="s">
        <v>11</v>
      </c>
      <c r="C3" s="4"/>
      <c r="D3" s="9"/>
      <c r="E3" s="4"/>
      <c r="F3" s="5"/>
      <c r="G3" s="5"/>
      <c r="H3" s="6">
        <f>SUM(H4:H5)</f>
        <v>130490.05</v>
      </c>
    </row>
    <row r="4" spans="1:8" ht="15.75">
      <c r="A4" s="1"/>
      <c r="B4" s="13" t="s">
        <v>383</v>
      </c>
      <c r="C4" s="15"/>
      <c r="D4" s="12" t="s">
        <v>397</v>
      </c>
      <c r="E4" s="11" t="s">
        <v>12</v>
      </c>
      <c r="F4" s="10" t="s">
        <v>8</v>
      </c>
      <c r="G4" s="7">
        <v>44412</v>
      </c>
      <c r="H4" s="8">
        <v>75926.39</v>
      </c>
    </row>
    <row r="5" spans="1:8" ht="15.75">
      <c r="A5" s="1"/>
      <c r="B5" s="13" t="s">
        <v>384</v>
      </c>
      <c r="C5" s="15"/>
      <c r="D5" s="12" t="s">
        <v>398</v>
      </c>
      <c r="E5" s="11" t="s">
        <v>12</v>
      </c>
      <c r="F5" s="10" t="s">
        <v>8</v>
      </c>
      <c r="G5" s="7">
        <v>44432</v>
      </c>
      <c r="H5" s="8">
        <v>54563.66</v>
      </c>
    </row>
    <row r="6" spans="1:8" ht="15.75">
      <c r="A6" s="1"/>
      <c r="B6" s="13"/>
      <c r="C6" s="15"/>
      <c r="D6" s="12"/>
      <c r="E6" s="11"/>
      <c r="F6" s="10"/>
      <c r="G6" s="7"/>
      <c r="H6" s="8"/>
    </row>
    <row r="7" spans="1:8" ht="63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3" t="s">
        <v>5</v>
      </c>
      <c r="G7" s="2" t="s">
        <v>6</v>
      </c>
      <c r="H7" s="2" t="s">
        <v>7</v>
      </c>
    </row>
    <row r="8" spans="1:8" ht="15.75">
      <c r="A8" s="4" t="s">
        <v>15</v>
      </c>
      <c r="B8" s="5"/>
      <c r="C8" s="4"/>
      <c r="D8" s="9"/>
      <c r="E8" s="4"/>
      <c r="F8" s="5"/>
      <c r="G8" s="5"/>
      <c r="H8" s="6">
        <f>SUM(H9:H17)</f>
        <v>468300</v>
      </c>
    </row>
    <row r="9" spans="1:8">
      <c r="A9" s="1"/>
      <c r="B9" s="13" t="s">
        <v>385</v>
      </c>
      <c r="C9" s="12"/>
      <c r="D9" s="12">
        <v>12977151005</v>
      </c>
      <c r="E9" s="11" t="s">
        <v>9</v>
      </c>
      <c r="F9" s="10" t="s">
        <v>8</v>
      </c>
      <c r="G9" s="7">
        <v>44410</v>
      </c>
      <c r="H9" s="8">
        <v>178500</v>
      </c>
    </row>
    <row r="10" spans="1:8">
      <c r="A10" s="1"/>
      <c r="B10" s="13" t="s">
        <v>386</v>
      </c>
      <c r="C10" s="12"/>
      <c r="D10" s="12" t="s">
        <v>399</v>
      </c>
      <c r="E10" s="11" t="s">
        <v>9</v>
      </c>
      <c r="F10" s="10" t="s">
        <v>8</v>
      </c>
      <c r="G10" s="7">
        <v>44410</v>
      </c>
      <c r="H10" s="8">
        <v>30000</v>
      </c>
    </row>
    <row r="11" spans="1:8">
      <c r="A11" s="1"/>
      <c r="B11" s="13" t="s">
        <v>386</v>
      </c>
      <c r="C11" s="12"/>
      <c r="D11" s="12" t="s">
        <v>399</v>
      </c>
      <c r="E11" s="11" t="s">
        <v>9</v>
      </c>
      <c r="F11" s="10" t="s">
        <v>8</v>
      </c>
      <c r="G11" s="7">
        <v>44410</v>
      </c>
      <c r="H11" s="8">
        <v>90000</v>
      </c>
    </row>
    <row r="12" spans="1:8">
      <c r="A12" s="1"/>
      <c r="B12" s="13" t="s">
        <v>387</v>
      </c>
      <c r="C12" s="12"/>
      <c r="D12" s="12" t="s">
        <v>400</v>
      </c>
      <c r="E12" s="11" t="s">
        <v>9</v>
      </c>
      <c r="F12" s="10" t="s">
        <v>8</v>
      </c>
      <c r="G12" s="7">
        <v>44410</v>
      </c>
      <c r="H12" s="8">
        <v>18000</v>
      </c>
    </row>
    <row r="13" spans="1:8">
      <c r="A13" s="1"/>
      <c r="B13" s="13" t="s">
        <v>387</v>
      </c>
      <c r="C13" s="12"/>
      <c r="D13" s="12" t="s">
        <v>400</v>
      </c>
      <c r="E13" s="11" t="s">
        <v>9</v>
      </c>
      <c r="F13" s="10" t="s">
        <v>8</v>
      </c>
      <c r="G13" s="7">
        <v>44410</v>
      </c>
      <c r="H13" s="22">
        <v>6000</v>
      </c>
    </row>
    <row r="14" spans="1:8">
      <c r="A14" s="1"/>
      <c r="B14" s="13" t="s">
        <v>388</v>
      </c>
      <c r="C14" s="12"/>
      <c r="D14" s="12" t="s">
        <v>157</v>
      </c>
      <c r="E14" s="11" t="s">
        <v>9</v>
      </c>
      <c r="F14" s="10" t="s">
        <v>8</v>
      </c>
      <c r="G14" s="7">
        <v>44413</v>
      </c>
      <c r="H14" s="22">
        <v>6300</v>
      </c>
    </row>
    <row r="15" spans="1:8">
      <c r="A15" s="1"/>
      <c r="B15" s="13" t="s">
        <v>388</v>
      </c>
      <c r="C15" s="12"/>
      <c r="D15" s="12" t="s">
        <v>157</v>
      </c>
      <c r="E15" s="11" t="s">
        <v>9</v>
      </c>
      <c r="F15" s="10" t="s">
        <v>8</v>
      </c>
      <c r="G15" s="7">
        <v>44413</v>
      </c>
      <c r="H15" s="22">
        <v>19500</v>
      </c>
    </row>
    <row r="16" spans="1:8">
      <c r="A16" s="1"/>
      <c r="B16" s="13" t="s">
        <v>389</v>
      </c>
      <c r="C16" s="12"/>
      <c r="D16" s="12" t="s">
        <v>401</v>
      </c>
      <c r="E16" s="11" t="s">
        <v>9</v>
      </c>
      <c r="F16" s="10" t="s">
        <v>8</v>
      </c>
      <c r="G16" s="7">
        <v>44432</v>
      </c>
      <c r="H16" s="22">
        <v>30000</v>
      </c>
    </row>
    <row r="17" spans="1:8">
      <c r="A17" s="1"/>
      <c r="B17" s="13" t="s">
        <v>389</v>
      </c>
      <c r="C17" s="12"/>
      <c r="D17" s="12" t="s">
        <v>401</v>
      </c>
      <c r="E17" s="11" t="s">
        <v>9</v>
      </c>
      <c r="F17" s="10" t="s">
        <v>8</v>
      </c>
      <c r="G17" s="7">
        <v>44432</v>
      </c>
      <c r="H17" s="22">
        <v>90000</v>
      </c>
    </row>
    <row r="18" spans="1:8">
      <c r="A18" s="1"/>
      <c r="B18" s="20"/>
      <c r="C18" s="12"/>
      <c r="D18" s="12"/>
      <c r="E18" s="11"/>
      <c r="F18" s="10"/>
      <c r="G18" s="21"/>
      <c r="H18" s="22"/>
    </row>
    <row r="19" spans="1:8" ht="63">
      <c r="A19" s="2" t="s">
        <v>0</v>
      </c>
      <c r="B19" s="2" t="s">
        <v>1</v>
      </c>
      <c r="C19" s="2" t="s">
        <v>2</v>
      </c>
      <c r="D19" s="2" t="s">
        <v>3</v>
      </c>
      <c r="E19" s="3" t="s">
        <v>4</v>
      </c>
      <c r="F19" s="3" t="s">
        <v>5</v>
      </c>
      <c r="G19" s="2" t="s">
        <v>6</v>
      </c>
      <c r="H19" s="2" t="s">
        <v>7</v>
      </c>
    </row>
    <row r="20" spans="1:8" ht="15.75">
      <c r="A20" s="4" t="s">
        <v>14</v>
      </c>
      <c r="B20" s="5"/>
      <c r="C20" s="4"/>
      <c r="D20" s="9"/>
      <c r="E20" s="9"/>
      <c r="F20" s="5"/>
      <c r="G20" s="5"/>
      <c r="H20" s="6">
        <f>SUM(H21:H22)</f>
        <v>18612.349999999999</v>
      </c>
    </row>
    <row r="21" spans="1:8">
      <c r="A21" s="1"/>
      <c r="B21" s="13" t="s">
        <v>390</v>
      </c>
      <c r="C21" s="12" t="s">
        <v>402</v>
      </c>
      <c r="D21" s="12"/>
      <c r="E21" s="11" t="s">
        <v>16</v>
      </c>
      <c r="F21" s="30" t="s">
        <v>8</v>
      </c>
      <c r="G21" s="7">
        <v>44412</v>
      </c>
      <c r="H21" s="8">
        <v>18612.349999999999</v>
      </c>
    </row>
    <row r="22" spans="1:8">
      <c r="A22" s="1"/>
      <c r="B22" s="24"/>
      <c r="C22" s="12"/>
      <c r="D22" s="31"/>
      <c r="E22" s="32"/>
      <c r="F22" s="10"/>
      <c r="G22" s="7"/>
      <c r="H22" s="8"/>
    </row>
    <row r="23" spans="1:8" ht="63">
      <c r="A23" s="2" t="s">
        <v>0</v>
      </c>
      <c r="B23" s="2" t="s">
        <v>1</v>
      </c>
      <c r="C23" s="2" t="s">
        <v>2</v>
      </c>
      <c r="D23" s="2" t="s">
        <v>3</v>
      </c>
      <c r="E23" s="3" t="s">
        <v>4</v>
      </c>
      <c r="F23" s="3" t="s">
        <v>5</v>
      </c>
      <c r="G23" s="2" t="s">
        <v>6</v>
      </c>
      <c r="H23" s="2" t="s">
        <v>7</v>
      </c>
    </row>
    <row r="24" spans="1:8" ht="15.75">
      <c r="A24" s="4" t="s">
        <v>21</v>
      </c>
      <c r="B24" s="5"/>
      <c r="C24" s="4"/>
      <c r="D24" s="9"/>
      <c r="E24" s="4"/>
      <c r="F24" s="5"/>
      <c r="G24" s="5"/>
      <c r="H24" s="6">
        <f>SUM(H25:H26)</f>
        <v>22800</v>
      </c>
    </row>
    <row r="25" spans="1:8" ht="15.75">
      <c r="A25" s="1"/>
      <c r="B25" s="13" t="s">
        <v>391</v>
      </c>
      <c r="C25" s="15"/>
      <c r="D25" s="12" t="s">
        <v>403</v>
      </c>
      <c r="E25" s="12" t="s">
        <v>22</v>
      </c>
      <c r="F25" s="10" t="s">
        <v>8</v>
      </c>
      <c r="G25" s="33">
        <v>44439</v>
      </c>
      <c r="H25" s="34">
        <v>22800</v>
      </c>
    </row>
    <row r="26" spans="1:8">
      <c r="A26" s="1"/>
      <c r="B26" s="28"/>
      <c r="C26" s="12"/>
      <c r="D26" s="12"/>
      <c r="E26" s="12"/>
      <c r="F26" s="10"/>
      <c r="G26" s="7"/>
      <c r="H26" s="8"/>
    </row>
    <row r="27" spans="1:8" ht="63">
      <c r="A27" s="2" t="s">
        <v>0</v>
      </c>
      <c r="B27" s="2" t="s">
        <v>1</v>
      </c>
      <c r="C27" s="2" t="s">
        <v>2</v>
      </c>
      <c r="D27" s="2" t="s">
        <v>3</v>
      </c>
      <c r="E27" s="3" t="s">
        <v>4</v>
      </c>
      <c r="F27" s="3" t="s">
        <v>5</v>
      </c>
      <c r="G27" s="2" t="s">
        <v>6</v>
      </c>
      <c r="H27" s="2" t="s">
        <v>7</v>
      </c>
    </row>
    <row r="28" spans="1:8" ht="15.75">
      <c r="A28" s="14" t="s">
        <v>172</v>
      </c>
      <c r="B28" s="5"/>
      <c r="C28" s="4"/>
      <c r="D28" s="9"/>
      <c r="E28" s="4"/>
      <c r="F28" s="5"/>
      <c r="G28" s="5"/>
      <c r="H28" s="6">
        <f>SUM(H29:H34)</f>
        <v>189381.52000000002</v>
      </c>
    </row>
    <row r="29" spans="1:8" ht="15.75">
      <c r="A29" s="1"/>
      <c r="B29" s="13" t="s">
        <v>285</v>
      </c>
      <c r="C29" s="15"/>
      <c r="D29" s="12" t="s">
        <v>286</v>
      </c>
      <c r="E29" s="12" t="s">
        <v>19</v>
      </c>
      <c r="F29" s="10" t="s">
        <v>8</v>
      </c>
      <c r="G29" s="7">
        <v>44412</v>
      </c>
      <c r="H29" s="8">
        <v>20074.419999999998</v>
      </c>
    </row>
    <row r="30" spans="1:8">
      <c r="A30" s="1"/>
      <c r="B30" s="13" t="s">
        <v>392</v>
      </c>
      <c r="C30" s="12"/>
      <c r="D30" s="12" t="s">
        <v>404</v>
      </c>
      <c r="E30" s="12" t="s">
        <v>19</v>
      </c>
      <c r="F30" s="10" t="s">
        <v>8</v>
      </c>
      <c r="G30" s="7">
        <v>44412</v>
      </c>
      <c r="H30" s="8">
        <v>62916.72</v>
      </c>
    </row>
    <row r="31" spans="1:8">
      <c r="A31" s="1"/>
      <c r="B31" s="13" t="s">
        <v>393</v>
      </c>
      <c r="C31" s="13" t="s">
        <v>405</v>
      </c>
      <c r="D31" s="12"/>
      <c r="E31" s="12" t="s">
        <v>19</v>
      </c>
      <c r="F31" s="10" t="s">
        <v>8</v>
      </c>
      <c r="G31" s="7">
        <v>44412</v>
      </c>
      <c r="H31" s="8">
        <v>26849.06</v>
      </c>
    </row>
    <row r="32" spans="1:8" ht="15.75">
      <c r="A32" s="1"/>
      <c r="B32" s="13" t="s">
        <v>394</v>
      </c>
      <c r="C32" s="15"/>
      <c r="D32" s="12" t="s">
        <v>406</v>
      </c>
      <c r="E32" s="12" t="s">
        <v>19</v>
      </c>
      <c r="F32" s="10" t="s">
        <v>8</v>
      </c>
      <c r="G32" s="7">
        <v>44412</v>
      </c>
      <c r="H32" s="8">
        <v>1808.04</v>
      </c>
    </row>
    <row r="33" spans="1:8">
      <c r="A33" s="1"/>
      <c r="B33" s="13" t="s">
        <v>395</v>
      </c>
      <c r="C33" s="12"/>
      <c r="D33" s="12" t="s">
        <v>407</v>
      </c>
      <c r="E33" s="12" t="s">
        <v>19</v>
      </c>
      <c r="F33" s="10" t="s">
        <v>8</v>
      </c>
      <c r="G33" s="7">
        <v>44412</v>
      </c>
      <c r="H33" s="8">
        <v>45539.89</v>
      </c>
    </row>
    <row r="34" spans="1:8" ht="15.75">
      <c r="A34" s="1"/>
      <c r="B34" s="13" t="s">
        <v>396</v>
      </c>
      <c r="C34" s="15"/>
      <c r="D34" s="12" t="s">
        <v>408</v>
      </c>
      <c r="E34" s="12" t="s">
        <v>19</v>
      </c>
      <c r="F34" s="10" t="s">
        <v>8</v>
      </c>
      <c r="G34" s="7">
        <v>44434</v>
      </c>
      <c r="H34" s="8">
        <v>32193.39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D62" sqref="D62"/>
    </sheetView>
  </sheetViews>
  <sheetFormatPr defaultRowHeight="15"/>
  <cols>
    <col min="1" max="1" width="56.28515625" customWidth="1"/>
    <col min="2" max="2" width="46.28515625" bestFit="1" customWidth="1"/>
    <col min="3" max="3" width="17.28515625" bestFit="1" customWidth="1"/>
    <col min="4" max="4" width="12" bestFit="1" customWidth="1"/>
    <col min="5" max="5" width="16.28515625" bestFit="1" customWidth="1"/>
    <col min="6" max="6" width="13.7109375" bestFit="1" customWidth="1"/>
    <col min="7" max="7" width="17" bestFit="1" customWidth="1"/>
    <col min="8" max="8" width="17.5703125" bestFit="1" customWidth="1"/>
  </cols>
  <sheetData>
    <row r="1" spans="1:8" ht="54">
      <c r="B1" s="1"/>
      <c r="H1" s="16" t="s">
        <v>409</v>
      </c>
    </row>
    <row r="2" spans="1:8" ht="63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2" t="s">
        <v>6</v>
      </c>
      <c r="H2" s="2" t="s">
        <v>7</v>
      </c>
    </row>
    <row r="3" spans="1:8" ht="15.75">
      <c r="A3" s="4" t="s">
        <v>13</v>
      </c>
      <c r="B3" s="5"/>
      <c r="C3" s="4"/>
      <c r="D3" s="9"/>
      <c r="E3" s="4"/>
      <c r="F3" s="5"/>
      <c r="G3" s="5"/>
      <c r="H3" s="6">
        <f>SUM(H4:H4)</f>
        <v>30175.68</v>
      </c>
    </row>
    <row r="4" spans="1:8" ht="15.75">
      <c r="A4" s="1"/>
      <c r="B4" s="13" t="s">
        <v>410</v>
      </c>
      <c r="C4" s="15"/>
      <c r="D4" s="12" t="s">
        <v>411</v>
      </c>
      <c r="E4" s="11" t="s">
        <v>17</v>
      </c>
      <c r="F4" s="10" t="s">
        <v>8</v>
      </c>
      <c r="G4" s="7">
        <v>44448</v>
      </c>
      <c r="H4" s="8">
        <v>30175.68</v>
      </c>
    </row>
    <row r="5" spans="1:8" ht="15.75">
      <c r="A5" s="1"/>
      <c r="B5" s="13"/>
      <c r="C5" s="15"/>
      <c r="D5" s="12"/>
      <c r="E5" s="11"/>
      <c r="F5" s="10"/>
      <c r="G5" s="7"/>
      <c r="H5" s="8"/>
    </row>
    <row r="6" spans="1:8" ht="63">
      <c r="A6" s="2" t="s">
        <v>0</v>
      </c>
      <c r="B6" s="2" t="s">
        <v>1</v>
      </c>
      <c r="C6" s="2" t="s">
        <v>2</v>
      </c>
      <c r="D6" s="2" t="s">
        <v>3</v>
      </c>
      <c r="E6" s="3" t="s">
        <v>4</v>
      </c>
      <c r="F6" s="3" t="s">
        <v>5</v>
      </c>
      <c r="G6" s="2" t="s">
        <v>6</v>
      </c>
      <c r="H6" s="2" t="s">
        <v>7</v>
      </c>
    </row>
    <row r="7" spans="1:8" ht="15.75">
      <c r="A7" s="4" t="s">
        <v>15</v>
      </c>
      <c r="B7" s="5"/>
      <c r="C7" s="4"/>
      <c r="D7" s="9"/>
      <c r="E7" s="4"/>
      <c r="F7" s="5"/>
      <c r="G7" s="5"/>
      <c r="H7" s="6">
        <f>SUM(H8:H24)</f>
        <v>932600</v>
      </c>
    </row>
    <row r="8" spans="1:8">
      <c r="A8" s="1"/>
      <c r="B8" s="13" t="s">
        <v>412</v>
      </c>
      <c r="C8" s="12"/>
      <c r="D8" s="12" t="s">
        <v>413</v>
      </c>
      <c r="E8" s="11" t="s">
        <v>9</v>
      </c>
      <c r="F8" s="10" t="s">
        <v>8</v>
      </c>
      <c r="G8" s="7">
        <v>44445</v>
      </c>
      <c r="H8" s="8">
        <v>22200</v>
      </c>
    </row>
    <row r="9" spans="1:8">
      <c r="A9" s="1"/>
      <c r="B9" s="13" t="s">
        <v>412</v>
      </c>
      <c r="C9" s="12"/>
      <c r="D9" s="12" t="s">
        <v>413</v>
      </c>
      <c r="E9" s="11" t="s">
        <v>9</v>
      </c>
      <c r="F9" s="10" t="s">
        <v>8</v>
      </c>
      <c r="G9" s="7">
        <v>44445</v>
      </c>
      <c r="H9" s="8">
        <v>66600</v>
      </c>
    </row>
    <row r="10" spans="1:8">
      <c r="A10" s="1"/>
      <c r="B10" s="13" t="s">
        <v>414</v>
      </c>
      <c r="C10" s="12"/>
      <c r="D10" s="12" t="s">
        <v>415</v>
      </c>
      <c r="E10" s="11" t="s">
        <v>9</v>
      </c>
      <c r="F10" s="10" t="s">
        <v>8</v>
      </c>
      <c r="G10" s="7">
        <v>44448</v>
      </c>
      <c r="H10" s="8">
        <v>35400</v>
      </c>
    </row>
    <row r="11" spans="1:8">
      <c r="A11" s="1"/>
      <c r="B11" s="13" t="s">
        <v>414</v>
      </c>
      <c r="C11" s="12"/>
      <c r="D11" s="12" t="s">
        <v>415</v>
      </c>
      <c r="E11" s="11" t="s">
        <v>9</v>
      </c>
      <c r="F11" s="10" t="s">
        <v>8</v>
      </c>
      <c r="G11" s="7">
        <v>44448</v>
      </c>
      <c r="H11" s="8">
        <v>106200</v>
      </c>
    </row>
    <row r="12" spans="1:8">
      <c r="A12" s="1"/>
      <c r="B12" s="13" t="s">
        <v>44</v>
      </c>
      <c r="C12" s="12"/>
      <c r="D12" s="12" t="s">
        <v>81</v>
      </c>
      <c r="E12" s="11" t="s">
        <v>9</v>
      </c>
      <c r="F12" s="10" t="s">
        <v>8</v>
      </c>
      <c r="G12" s="7">
        <v>44448</v>
      </c>
      <c r="H12" s="22">
        <v>900</v>
      </c>
    </row>
    <row r="13" spans="1:8">
      <c r="A13" s="1"/>
      <c r="B13" s="13" t="s">
        <v>44</v>
      </c>
      <c r="C13" s="12"/>
      <c r="D13" s="12" t="s">
        <v>81</v>
      </c>
      <c r="E13" s="11" t="s">
        <v>9</v>
      </c>
      <c r="F13" s="10" t="s">
        <v>8</v>
      </c>
      <c r="G13" s="7">
        <v>44448</v>
      </c>
      <c r="H13" s="22">
        <v>2700</v>
      </c>
    </row>
    <row r="14" spans="1:8">
      <c r="A14" s="1"/>
      <c r="B14" s="13" t="s">
        <v>416</v>
      </c>
      <c r="C14" s="12"/>
      <c r="D14" s="12" t="s">
        <v>80</v>
      </c>
      <c r="E14" s="11" t="s">
        <v>9</v>
      </c>
      <c r="F14" s="10" t="s">
        <v>8</v>
      </c>
      <c r="G14" s="7">
        <v>44454</v>
      </c>
      <c r="H14" s="22">
        <v>95600</v>
      </c>
    </row>
    <row r="15" spans="1:8">
      <c r="A15" s="1"/>
      <c r="B15" s="13" t="s">
        <v>417</v>
      </c>
      <c r="C15" s="12"/>
      <c r="D15" s="12" t="s">
        <v>369</v>
      </c>
      <c r="E15" s="11" t="s">
        <v>9</v>
      </c>
      <c r="F15" s="10" t="s">
        <v>8</v>
      </c>
      <c r="G15" s="7">
        <v>44454</v>
      </c>
      <c r="H15" s="22">
        <v>16000</v>
      </c>
    </row>
    <row r="16" spans="1:8">
      <c r="A16" s="1"/>
      <c r="B16" s="13" t="s">
        <v>417</v>
      </c>
      <c r="C16" s="12"/>
      <c r="D16" s="12" t="s">
        <v>369</v>
      </c>
      <c r="E16" s="11" t="s">
        <v>9</v>
      </c>
      <c r="F16" s="10" t="s">
        <v>8</v>
      </c>
      <c r="G16" s="7">
        <v>44454</v>
      </c>
      <c r="H16" s="22">
        <v>48000</v>
      </c>
    </row>
    <row r="17" spans="1:8">
      <c r="A17" s="1"/>
      <c r="B17" s="20" t="s">
        <v>418</v>
      </c>
      <c r="C17" s="12"/>
      <c r="D17" s="12" t="s">
        <v>367</v>
      </c>
      <c r="E17" s="11" t="s">
        <v>9</v>
      </c>
      <c r="F17" s="10" t="s">
        <v>8</v>
      </c>
      <c r="G17" s="7">
        <v>44456</v>
      </c>
      <c r="H17" s="22">
        <v>34000</v>
      </c>
    </row>
    <row r="18" spans="1:8">
      <c r="A18" s="1"/>
      <c r="B18" s="20" t="s">
        <v>418</v>
      </c>
      <c r="C18" s="12"/>
      <c r="D18" s="12" t="s">
        <v>367</v>
      </c>
      <c r="E18" s="11" t="s">
        <v>9</v>
      </c>
      <c r="F18" s="10" t="s">
        <v>8</v>
      </c>
      <c r="G18" s="7">
        <v>44456</v>
      </c>
      <c r="H18" s="22">
        <v>11200</v>
      </c>
    </row>
    <row r="19" spans="1:8">
      <c r="A19" s="1"/>
      <c r="B19" s="20" t="s">
        <v>419</v>
      </c>
      <c r="C19" s="12"/>
      <c r="D19" s="12" t="s">
        <v>366</v>
      </c>
      <c r="E19" s="11" t="s">
        <v>9</v>
      </c>
      <c r="F19" s="10" t="s">
        <v>8</v>
      </c>
      <c r="G19" s="21">
        <v>44461</v>
      </c>
      <c r="H19" s="22">
        <v>160000</v>
      </c>
    </row>
    <row r="20" spans="1:8">
      <c r="A20" s="1"/>
      <c r="B20" s="20" t="s">
        <v>420</v>
      </c>
      <c r="C20" s="12"/>
      <c r="D20" s="12" t="s">
        <v>106</v>
      </c>
      <c r="E20" s="11" t="s">
        <v>9</v>
      </c>
      <c r="F20" s="10" t="s">
        <v>8</v>
      </c>
      <c r="G20" s="21">
        <v>44466</v>
      </c>
      <c r="H20" s="22">
        <v>41000</v>
      </c>
    </row>
    <row r="21" spans="1:8">
      <c r="A21" s="1"/>
      <c r="B21" s="20" t="s">
        <v>421</v>
      </c>
      <c r="C21" s="12"/>
      <c r="D21" s="12" t="s">
        <v>422</v>
      </c>
      <c r="E21" s="11" t="s">
        <v>9</v>
      </c>
      <c r="F21" s="10" t="s">
        <v>8</v>
      </c>
      <c r="G21" s="21">
        <v>44466</v>
      </c>
      <c r="H21" s="22">
        <v>85600</v>
      </c>
    </row>
    <row r="22" spans="1:8">
      <c r="A22" s="1"/>
      <c r="B22" s="20" t="s">
        <v>421</v>
      </c>
      <c r="C22" s="12"/>
      <c r="D22" s="12" t="s">
        <v>422</v>
      </c>
      <c r="E22" s="11" t="s">
        <v>9</v>
      </c>
      <c r="F22" s="10" t="s">
        <v>8</v>
      </c>
      <c r="G22" s="21">
        <v>44466</v>
      </c>
      <c r="H22" s="22">
        <v>28400</v>
      </c>
    </row>
    <row r="23" spans="1:8">
      <c r="A23" s="1"/>
      <c r="B23" s="20" t="s">
        <v>423</v>
      </c>
      <c r="C23" s="12"/>
      <c r="D23" s="12" t="s">
        <v>424</v>
      </c>
      <c r="E23" s="11" t="s">
        <v>9</v>
      </c>
      <c r="F23" s="10" t="s">
        <v>8</v>
      </c>
      <c r="G23" s="21">
        <v>44469</v>
      </c>
      <c r="H23" s="22">
        <v>44700</v>
      </c>
    </row>
    <row r="24" spans="1:8">
      <c r="A24" s="1"/>
      <c r="B24" s="20" t="s">
        <v>423</v>
      </c>
      <c r="C24" s="12"/>
      <c r="D24" s="12" t="s">
        <v>424</v>
      </c>
      <c r="E24" s="11" t="s">
        <v>9</v>
      </c>
      <c r="F24" s="10" t="s">
        <v>8</v>
      </c>
      <c r="G24" s="21">
        <v>44469</v>
      </c>
      <c r="H24" s="22">
        <v>134100</v>
      </c>
    </row>
    <row r="25" spans="1:8">
      <c r="A25" s="1"/>
      <c r="B25" s="20"/>
      <c r="C25" s="12"/>
      <c r="D25" s="12"/>
      <c r="E25" s="11"/>
      <c r="F25" s="10"/>
      <c r="G25" s="21"/>
      <c r="H25" s="22"/>
    </row>
    <row r="26" spans="1:8" ht="63">
      <c r="A26" s="2" t="s">
        <v>0</v>
      </c>
      <c r="B26" s="2" t="s">
        <v>1</v>
      </c>
      <c r="C26" s="2" t="s">
        <v>2</v>
      </c>
      <c r="D26" s="2" t="s">
        <v>3</v>
      </c>
      <c r="E26" s="3" t="s">
        <v>4</v>
      </c>
      <c r="F26" s="3" t="s">
        <v>5</v>
      </c>
      <c r="G26" s="2" t="s">
        <v>6</v>
      </c>
      <c r="H26" s="2" t="s">
        <v>7</v>
      </c>
    </row>
    <row r="27" spans="1:8" ht="15.75">
      <c r="A27" s="4" t="s">
        <v>14</v>
      </c>
      <c r="B27" s="5"/>
      <c r="C27" s="4"/>
      <c r="D27" s="9"/>
      <c r="E27" s="9"/>
      <c r="F27" s="5"/>
      <c r="G27" s="5"/>
      <c r="H27" s="6">
        <f>SUM(H28:H29)</f>
        <v>44100.05</v>
      </c>
    </row>
    <row r="28" spans="1:8">
      <c r="A28" s="1"/>
      <c r="B28" s="13" t="s">
        <v>425</v>
      </c>
      <c r="C28" s="12"/>
      <c r="D28" s="12" t="s">
        <v>426</v>
      </c>
      <c r="E28" s="11" t="s">
        <v>16</v>
      </c>
      <c r="F28" s="30" t="s">
        <v>8</v>
      </c>
      <c r="G28" s="7">
        <v>44454</v>
      </c>
      <c r="H28" s="8">
        <v>44100.05</v>
      </c>
    </row>
    <row r="29" spans="1:8">
      <c r="A29" s="1"/>
      <c r="B29" s="24"/>
      <c r="C29" s="12"/>
      <c r="D29" s="31"/>
      <c r="E29" s="32"/>
      <c r="F29" s="10"/>
      <c r="G29" s="7"/>
      <c r="H29" s="8"/>
    </row>
    <row r="30" spans="1:8" ht="63">
      <c r="A30" s="2" t="s">
        <v>0</v>
      </c>
      <c r="B30" s="2" t="s">
        <v>1</v>
      </c>
      <c r="C30" s="2" t="s">
        <v>2</v>
      </c>
      <c r="D30" s="2" t="s">
        <v>3</v>
      </c>
      <c r="E30" s="3" t="s">
        <v>4</v>
      </c>
      <c r="F30" s="3" t="s">
        <v>5</v>
      </c>
      <c r="G30" s="2" t="s">
        <v>6</v>
      </c>
      <c r="H30" s="2" t="s">
        <v>7</v>
      </c>
    </row>
    <row r="31" spans="1:8" ht="15.75">
      <c r="A31" s="4" t="s">
        <v>21</v>
      </c>
      <c r="B31" s="5"/>
      <c r="C31" s="4"/>
      <c r="D31" s="9"/>
      <c r="E31" s="4"/>
      <c r="F31" s="5"/>
      <c r="G31" s="5"/>
      <c r="H31" s="6">
        <f>SUM(H32:H38)</f>
        <v>273493.53000000003</v>
      </c>
    </row>
    <row r="32" spans="1:8">
      <c r="A32" s="1"/>
      <c r="B32" t="s">
        <v>427</v>
      </c>
      <c r="C32" s="12" t="s">
        <v>428</v>
      </c>
      <c r="D32" s="12" t="s">
        <v>429</v>
      </c>
      <c r="E32" s="12" t="s">
        <v>22</v>
      </c>
      <c r="F32" s="10" t="s">
        <v>8</v>
      </c>
      <c r="G32" s="33">
        <v>44454</v>
      </c>
      <c r="H32" s="34">
        <v>51713.94</v>
      </c>
    </row>
    <row r="33" spans="1:8">
      <c r="A33" s="1"/>
      <c r="B33" s="13" t="s">
        <v>430</v>
      </c>
      <c r="C33" s="12"/>
      <c r="D33" s="12" t="s">
        <v>431</v>
      </c>
      <c r="E33" s="12" t="s">
        <v>22</v>
      </c>
      <c r="F33" s="10" t="s">
        <v>8</v>
      </c>
      <c r="G33" s="7">
        <v>44456</v>
      </c>
      <c r="H33" s="8">
        <v>16261.74</v>
      </c>
    </row>
    <row r="34" spans="1:8">
      <c r="A34" s="1"/>
      <c r="B34" s="13" t="s">
        <v>432</v>
      </c>
      <c r="C34" s="12"/>
      <c r="D34" s="12" t="s">
        <v>433</v>
      </c>
      <c r="E34" s="12" t="s">
        <v>22</v>
      </c>
      <c r="F34" s="10" t="s">
        <v>8</v>
      </c>
      <c r="G34" s="7">
        <v>44460</v>
      </c>
      <c r="H34" s="8">
        <v>109304.28</v>
      </c>
    </row>
    <row r="35" spans="1:8">
      <c r="A35" s="1"/>
      <c r="B35" s="13" t="s">
        <v>434</v>
      </c>
      <c r="C35" s="12"/>
      <c r="D35" s="12" t="s">
        <v>435</v>
      </c>
      <c r="E35" s="12" t="s">
        <v>22</v>
      </c>
      <c r="F35" s="10" t="s">
        <v>8</v>
      </c>
      <c r="G35" s="7">
        <v>44460</v>
      </c>
      <c r="H35" s="8">
        <v>34979.19</v>
      </c>
    </row>
    <row r="36" spans="1:8">
      <c r="A36" s="1"/>
      <c r="B36" s="20" t="s">
        <v>436</v>
      </c>
      <c r="C36" s="12"/>
      <c r="D36" s="12" t="s">
        <v>437</v>
      </c>
      <c r="E36" s="12" t="s">
        <v>22</v>
      </c>
      <c r="F36" s="10" t="s">
        <v>8</v>
      </c>
      <c r="G36" s="21">
        <v>44466</v>
      </c>
      <c r="H36" s="22">
        <v>18000</v>
      </c>
    </row>
    <row r="37" spans="1:8">
      <c r="A37" s="1"/>
      <c r="B37" s="20" t="s">
        <v>438</v>
      </c>
      <c r="C37" s="12"/>
      <c r="D37" s="12" t="s">
        <v>439</v>
      </c>
      <c r="E37" s="12" t="s">
        <v>22</v>
      </c>
      <c r="F37" s="10" t="s">
        <v>8</v>
      </c>
      <c r="G37" s="21">
        <v>44466</v>
      </c>
      <c r="H37" s="22">
        <v>16209.6</v>
      </c>
    </row>
    <row r="38" spans="1:8">
      <c r="A38" s="1"/>
      <c r="B38" s="20" t="s">
        <v>440</v>
      </c>
      <c r="C38" s="12"/>
      <c r="D38" s="12" t="s">
        <v>441</v>
      </c>
      <c r="E38" s="12" t="s">
        <v>22</v>
      </c>
      <c r="F38" s="10" t="s">
        <v>8</v>
      </c>
      <c r="G38" s="21">
        <v>44466</v>
      </c>
      <c r="H38" s="22">
        <v>27024.78</v>
      </c>
    </row>
    <row r="39" spans="1:8">
      <c r="A39" s="1"/>
      <c r="B39" s="28"/>
      <c r="C39" s="12"/>
      <c r="D39" s="12"/>
      <c r="E39" s="12"/>
      <c r="F39" s="10"/>
      <c r="G39" s="7"/>
      <c r="H39" s="8"/>
    </row>
    <row r="40" spans="1:8" ht="63">
      <c r="A40" s="2" t="s">
        <v>0</v>
      </c>
      <c r="B40" s="2" t="s">
        <v>1</v>
      </c>
      <c r="C40" s="2" t="s">
        <v>2</v>
      </c>
      <c r="D40" s="2" t="s">
        <v>3</v>
      </c>
      <c r="E40" s="3" t="s">
        <v>4</v>
      </c>
      <c r="F40" s="3" t="s">
        <v>5</v>
      </c>
      <c r="G40" s="2" t="s">
        <v>6</v>
      </c>
      <c r="H40" s="2" t="s">
        <v>7</v>
      </c>
    </row>
    <row r="41" spans="1:8" ht="15.75">
      <c r="A41" s="14" t="s">
        <v>172</v>
      </c>
      <c r="B41" s="5"/>
      <c r="C41" s="4"/>
      <c r="D41" s="9"/>
      <c r="E41" s="4"/>
      <c r="F41" s="5"/>
      <c r="G41" s="5"/>
      <c r="H41" s="6">
        <f>SUM(H42:H46)</f>
        <v>1272811.3800000001</v>
      </c>
    </row>
    <row r="42" spans="1:8" ht="15.75">
      <c r="A42" s="1"/>
      <c r="B42" s="13" t="s">
        <v>204</v>
      </c>
      <c r="C42" s="15"/>
      <c r="D42" s="12" t="s">
        <v>205</v>
      </c>
      <c r="E42" s="12" t="s">
        <v>19</v>
      </c>
      <c r="F42" s="10" t="s">
        <v>8</v>
      </c>
      <c r="G42" s="7">
        <v>44449</v>
      </c>
      <c r="H42" s="8">
        <v>778200.18</v>
      </c>
    </row>
    <row r="43" spans="1:8">
      <c r="A43" s="1"/>
      <c r="B43" s="13" t="s">
        <v>348</v>
      </c>
      <c r="C43" s="12"/>
      <c r="D43" s="12" t="s">
        <v>365</v>
      </c>
      <c r="E43" s="12" t="s">
        <v>19</v>
      </c>
      <c r="F43" s="10" t="s">
        <v>8</v>
      </c>
      <c r="G43" s="7">
        <v>44453</v>
      </c>
      <c r="H43" s="8">
        <v>159947.57999999999</v>
      </c>
    </row>
    <row r="44" spans="1:8">
      <c r="A44" s="1"/>
      <c r="B44" s="13" t="s">
        <v>442</v>
      </c>
      <c r="C44" s="13"/>
      <c r="D44" s="12" t="s">
        <v>443</v>
      </c>
      <c r="E44" s="12" t="s">
        <v>19</v>
      </c>
      <c r="F44" s="10" t="s">
        <v>8</v>
      </c>
      <c r="G44" s="7">
        <v>44454</v>
      </c>
      <c r="H44" s="8">
        <v>43369.77</v>
      </c>
    </row>
    <row r="45" spans="1:8" ht="15.75">
      <c r="A45" s="1"/>
      <c r="B45" s="13" t="s">
        <v>444</v>
      </c>
      <c r="C45" s="15"/>
      <c r="D45" s="12" t="s">
        <v>445</v>
      </c>
      <c r="E45" s="12" t="s">
        <v>19</v>
      </c>
      <c r="F45" s="10" t="s">
        <v>8</v>
      </c>
      <c r="G45" s="7">
        <v>44467</v>
      </c>
      <c r="H45" s="8">
        <v>268018.49</v>
      </c>
    </row>
    <row r="46" spans="1:8">
      <c r="A46" s="1"/>
      <c r="B46" s="13" t="s">
        <v>446</v>
      </c>
      <c r="C46" s="12"/>
      <c r="D46" s="12" t="s">
        <v>447</v>
      </c>
      <c r="E46" s="12" t="s">
        <v>19</v>
      </c>
      <c r="F46" s="10" t="s">
        <v>8</v>
      </c>
      <c r="G46" s="7">
        <v>44467</v>
      </c>
      <c r="H46" s="8">
        <v>23275.360000000001</v>
      </c>
    </row>
    <row r="47" spans="1:8" ht="15.75">
      <c r="A47" s="1"/>
      <c r="B47" s="13"/>
      <c r="C47" s="15"/>
      <c r="D47" s="12"/>
      <c r="E47" s="12"/>
      <c r="F47" s="10"/>
      <c r="G47" s="7"/>
      <c r="H47" s="8"/>
    </row>
    <row r="48" spans="1:8" ht="63">
      <c r="A48" s="2" t="s">
        <v>0</v>
      </c>
      <c r="B48" s="2" t="s">
        <v>1</v>
      </c>
      <c r="C48" s="2" t="s">
        <v>2</v>
      </c>
      <c r="D48" s="2" t="s">
        <v>3</v>
      </c>
      <c r="E48" s="3" t="s">
        <v>4</v>
      </c>
      <c r="F48" s="3" t="s">
        <v>5</v>
      </c>
      <c r="G48" s="2" t="s">
        <v>6</v>
      </c>
      <c r="H48" s="2" t="s">
        <v>7</v>
      </c>
    </row>
    <row r="49" spans="1:8" ht="37.5" customHeight="1">
      <c r="A49" s="14" t="s">
        <v>448</v>
      </c>
      <c r="B49" s="5"/>
      <c r="C49" s="4"/>
      <c r="D49" s="9"/>
      <c r="E49" s="4"/>
      <c r="F49" s="5"/>
      <c r="G49" s="5"/>
      <c r="H49" s="6">
        <f>SUM(H50:H54)</f>
        <v>75419.48</v>
      </c>
    </row>
    <row r="50" spans="1:8">
      <c r="A50" s="1"/>
      <c r="B50" s="13" t="s">
        <v>449</v>
      </c>
      <c r="C50" s="12"/>
      <c r="D50" s="12" t="s">
        <v>450</v>
      </c>
      <c r="E50" s="12" t="s">
        <v>451</v>
      </c>
      <c r="F50" s="10" t="s">
        <v>8</v>
      </c>
      <c r="G50" s="7">
        <v>44448</v>
      </c>
      <c r="H50" s="8">
        <v>63000</v>
      </c>
    </row>
    <row r="51" spans="1:8">
      <c r="A51" s="1"/>
      <c r="B51" s="13" t="s">
        <v>452</v>
      </c>
      <c r="C51" s="13"/>
      <c r="D51" s="12" t="s">
        <v>453</v>
      </c>
      <c r="E51" s="12" t="s">
        <v>451</v>
      </c>
      <c r="F51" s="10" t="s">
        <v>8</v>
      </c>
      <c r="G51" s="7">
        <v>44452</v>
      </c>
      <c r="H51" s="8">
        <v>6000</v>
      </c>
    </row>
    <row r="52" spans="1:8" ht="15.75">
      <c r="A52" s="1"/>
      <c r="B52" s="13" t="s">
        <v>454</v>
      </c>
      <c r="C52" s="15"/>
      <c r="D52" s="12" t="s">
        <v>455</v>
      </c>
      <c r="E52" s="12" t="s">
        <v>451</v>
      </c>
      <c r="F52" s="10" t="s">
        <v>8</v>
      </c>
      <c r="G52" s="7">
        <v>44452</v>
      </c>
      <c r="H52" s="8">
        <v>4039.48</v>
      </c>
    </row>
    <row r="53" spans="1:8">
      <c r="A53" s="1"/>
      <c r="B53" s="13" t="s">
        <v>456</v>
      </c>
      <c r="C53" s="12"/>
      <c r="D53" s="12" t="s">
        <v>457</v>
      </c>
      <c r="E53" s="12" t="s">
        <v>451</v>
      </c>
      <c r="F53" s="10" t="s">
        <v>8</v>
      </c>
      <c r="G53" s="21">
        <v>44466</v>
      </c>
      <c r="H53" s="8">
        <v>2380</v>
      </c>
    </row>
    <row r="54" spans="1:8">
      <c r="A54" s="1"/>
      <c r="B54" s="13"/>
      <c r="C54" s="12"/>
      <c r="D54" s="12"/>
      <c r="E54" s="12"/>
      <c r="F54" s="10"/>
      <c r="G54" s="7"/>
      <c r="H54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1</vt:i4>
      </vt:variant>
    </vt:vector>
  </HeadingPairs>
  <TitlesOfParts>
    <vt:vector size="13" baseType="lpstr">
      <vt:lpstr>Gennaio 2021</vt:lpstr>
      <vt:lpstr>Febbraio 2021</vt:lpstr>
      <vt:lpstr>Marzo 2021</vt:lpstr>
      <vt:lpstr>Aprile 2021</vt:lpstr>
      <vt:lpstr>Maggio 2021</vt:lpstr>
      <vt:lpstr>Giugno 2021</vt:lpstr>
      <vt:lpstr>Luglio 2021</vt:lpstr>
      <vt:lpstr>Agosto 2021</vt:lpstr>
      <vt:lpstr>Settembre 2021</vt:lpstr>
      <vt:lpstr>Ottobre 2021</vt:lpstr>
      <vt:lpstr>Novembre 2021</vt:lpstr>
      <vt:lpstr>Dicembre 2021</vt:lpstr>
      <vt:lpstr>'Gennaio 2021'!Area_stampa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Straface</dc:creator>
  <cp:lastModifiedBy>Giovanna Straface</cp:lastModifiedBy>
  <cp:lastPrinted>2021-12-13T08:51:07Z</cp:lastPrinted>
  <dcterms:created xsi:type="dcterms:W3CDTF">2019-12-11T11:25:15Z</dcterms:created>
  <dcterms:modified xsi:type="dcterms:W3CDTF">2022-02-02T15:39:35Z</dcterms:modified>
</cp:coreProperties>
</file>