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 defaultThemeVersion="124226"/>
  <bookViews>
    <workbookView xWindow="0" yWindow="0" windowWidth="24000" windowHeight="11025" activeTab="5"/>
  </bookViews>
  <sheets>
    <sheet name="Gennaio 2017" sheetId="25" r:id="rId1"/>
    <sheet name="Febbraio 2017" sheetId="26" r:id="rId2"/>
    <sheet name="Marzo 2017" sheetId="27" r:id="rId3"/>
    <sheet name="Aprile 2017" sheetId="28" r:id="rId4"/>
    <sheet name="Ottobre 2017" sheetId="29" r:id="rId5"/>
    <sheet name="Dicembre 2017" sheetId="30" r:id="rId6"/>
    <sheet name="Foglio1" sheetId="31" r:id="rId7"/>
  </sheets>
  <definedNames>
    <definedName name="_xlnm.Print_Area" localSheetId="0">'Gennaio 2017'!$E$1:$L$159</definedName>
  </definedNames>
  <calcPr calcId="152511"/>
</workbook>
</file>

<file path=xl/calcChain.xml><?xml version="1.0" encoding="utf-8"?>
<calcChain xmlns="http://schemas.openxmlformats.org/spreadsheetml/2006/main">
  <c r="H3" i="30" l="1"/>
  <c r="H9" i="29" l="1"/>
  <c r="H4" i="29"/>
  <c r="I11" i="28" l="1"/>
  <c r="I3" i="28"/>
  <c r="L14" i="27" l="1"/>
  <c r="L11" i="27"/>
  <c r="L5" i="27"/>
  <c r="L81" i="26" l="1"/>
  <c r="L71" i="26"/>
  <c r="L63" i="26"/>
  <c r="L56" i="26"/>
  <c r="L15" i="26"/>
  <c r="L3" i="26"/>
  <c r="L19" i="25" l="1"/>
  <c r="L3" i="25" l="1"/>
  <c r="L148" i="25"/>
  <c r="L145" i="25"/>
  <c r="L142" i="25"/>
  <c r="L137" i="25"/>
  <c r="L134" i="25"/>
  <c r="L131" i="25"/>
</calcChain>
</file>

<file path=xl/sharedStrings.xml><?xml version="1.0" encoding="utf-8"?>
<sst xmlns="http://schemas.openxmlformats.org/spreadsheetml/2006/main" count="1216" uniqueCount="510">
  <si>
    <t>Azienda beneficiaria</t>
  </si>
  <si>
    <t>Data erogazione</t>
  </si>
  <si>
    <t>Importo erogato</t>
  </si>
  <si>
    <t>FUIF - RIE</t>
  </si>
  <si>
    <t>FUIF - MEZZANINE</t>
  </si>
  <si>
    <t>PIA 2010</t>
  </si>
  <si>
    <t>NGI</t>
  </si>
  <si>
    <t>CALABRIAINNOVA</t>
  </si>
  <si>
    <t>PIA IG</t>
  </si>
  <si>
    <t>RIEQUILIBRIO FINANZIARIO</t>
  </si>
  <si>
    <t>FUOC - OCCUPAZIONE</t>
  </si>
  <si>
    <t>FUOC - MICROCREDITO</t>
  </si>
  <si>
    <t>FUIF - RIE SEMPLIFICATO</t>
  </si>
  <si>
    <t>Codice Fiscale</t>
  </si>
  <si>
    <t>P. Iva</t>
  </si>
  <si>
    <t>Modalità Individuazione Beneficiario</t>
  </si>
  <si>
    <t>Descrizione
Fondo e Agevolazione</t>
  </si>
  <si>
    <t>LE ROSE DEL DESERTO DI CLARA BARBERIO</t>
  </si>
  <si>
    <t>02652200805</t>
  </si>
  <si>
    <t>Enzo Ruberto</t>
  </si>
  <si>
    <r>
      <t xml:space="preserve">EROGAZIONI
</t>
    </r>
    <r>
      <rPr>
        <sz val="22"/>
        <color theme="3" tint="-0.499984740745262"/>
        <rFont val="Calibri"/>
        <family val="2"/>
        <scheme val="minor"/>
      </rPr>
      <t>Gennaio 2017</t>
    </r>
  </si>
  <si>
    <t>TARGET SRL</t>
  </si>
  <si>
    <t>Vittorio Zito</t>
  </si>
  <si>
    <t>Avviso Pubblico</t>
  </si>
  <si>
    <t>REI S.R.L.</t>
  </si>
  <si>
    <t>RNILNI93D62D086S</t>
  </si>
  <si>
    <t>03351130780</t>
  </si>
  <si>
    <t>Marzia Muraca</t>
  </si>
  <si>
    <t>ADAMANTE SRL</t>
  </si>
  <si>
    <t>02181640794</t>
  </si>
  <si>
    <t>Giuseppe Frisini</t>
  </si>
  <si>
    <t>G.B. COSTRUZIONI DI BOSSIO GENNARO</t>
  </si>
  <si>
    <t>02631630783</t>
  </si>
  <si>
    <t>CO.GE.MA. SRL</t>
  </si>
  <si>
    <t>02928740790</t>
  </si>
  <si>
    <t>SOTTOZERO ICE CREAM SRL</t>
  </si>
  <si>
    <t>02533260804</t>
  </si>
  <si>
    <t>IL BANCHETTO DI HERA SRL</t>
  </si>
  <si>
    <t xml:space="preserve">03166590798 </t>
  </si>
  <si>
    <t>IRIPINO MARIO</t>
  </si>
  <si>
    <t>00917460784</t>
  </si>
  <si>
    <t>GLAMOUR GROUP SRL</t>
  </si>
  <si>
    <t>02565770803</t>
  </si>
  <si>
    <t>S.E.A. S.R.L. SERVIZI ECOAMBIENTALI</t>
  </si>
  <si>
    <t>02119750798</t>
  </si>
  <si>
    <t>VRC COSTRUZIONI &amp; PROJECT SRL</t>
  </si>
  <si>
    <t>02928200795</t>
  </si>
  <si>
    <t>CAMILLO SIRIANNI DI SIRIANNI ANGELO FRANCESCO</t>
  </si>
  <si>
    <t xml:space="preserve">01932130790 </t>
  </si>
  <si>
    <t>CO.FRA.VA SRL</t>
  </si>
  <si>
    <t xml:space="preserve">03127990798 </t>
  </si>
  <si>
    <t>RUBBETTINO SRL</t>
  </si>
  <si>
    <t>00122460793</t>
  </si>
  <si>
    <t>GD COSTRUZIONI EDILI E STRADALI</t>
  </si>
  <si>
    <t>03089480796</t>
  </si>
  <si>
    <t>Emilia Mascalchi</t>
  </si>
  <si>
    <t>Fra.Fa. Sas</t>
  </si>
  <si>
    <t>03270090784</t>
  </si>
  <si>
    <t>William De Virgilio</t>
  </si>
  <si>
    <t>I FALEGNAMI di MINUTOLO GINO</t>
  </si>
  <si>
    <t>02848160780</t>
  </si>
  <si>
    <t>KARTOSHOP DI SANTAGADA PALMINA</t>
  </si>
  <si>
    <t>02701560787</t>
  </si>
  <si>
    <t>Caseificio Artigianale Villella</t>
  </si>
  <si>
    <t>01936320793</t>
  </si>
  <si>
    <t>Il Semaforo srl</t>
  </si>
  <si>
    <t>02766710798</t>
  </si>
  <si>
    <t>Dolce Italia srl</t>
  </si>
  <si>
    <t>02747210793</t>
  </si>
  <si>
    <t>BAR MOJITO di PROCOPIO MICHELE</t>
  </si>
  <si>
    <t>02406410791</t>
  </si>
  <si>
    <t>Natozza Gabriele</t>
  </si>
  <si>
    <t>01612190783</t>
  </si>
  <si>
    <t>PANIFICIO DEL CASTELLO snc</t>
  </si>
  <si>
    <t>01426560783</t>
  </si>
  <si>
    <t>TIGER COSTRUZIONI MECCANICHE SRL</t>
  </si>
  <si>
    <t>03337200798</t>
  </si>
  <si>
    <t>Quality Frozen Food srl</t>
  </si>
  <si>
    <t>02803040795</t>
  </si>
  <si>
    <t>C.E.C.A.V. DI DELL'APA FRANCESCO</t>
  </si>
  <si>
    <t>02444260794</t>
  </si>
  <si>
    <t>CERAMICHE DE RENZO SRL</t>
  </si>
  <si>
    <t>03005310796</t>
  </si>
  <si>
    <t>Canonaco Antonio</t>
  </si>
  <si>
    <t>01410700783</t>
  </si>
  <si>
    <t>GS Moda srl</t>
  </si>
  <si>
    <t>03322550793</t>
  </si>
  <si>
    <t>Azzinari e Intrieri srls</t>
  </si>
  <si>
    <t>03269570788</t>
  </si>
  <si>
    <t>M2 di Motolese A &amp; M snc</t>
  </si>
  <si>
    <t>01846850780</t>
  </si>
  <si>
    <t>Gold Sunrise srl</t>
  </si>
  <si>
    <t>03102750795</t>
  </si>
  <si>
    <t>La Scarpa sas di Perri Carlo &amp; C.</t>
  </si>
  <si>
    <t>02972940791</t>
  </si>
  <si>
    <t>Guarascio Giuseppe</t>
  </si>
  <si>
    <t>02293920787</t>
  </si>
  <si>
    <t>Antonio Fratto</t>
  </si>
  <si>
    <t>01759150798</t>
  </si>
  <si>
    <t>Idee Luminose sas di Morabito</t>
  </si>
  <si>
    <t>00968960799</t>
  </si>
  <si>
    <t>Sacco srl</t>
  </si>
  <si>
    <t>03088980796</t>
  </si>
  <si>
    <t>Edifika srl unipersonale</t>
  </si>
  <si>
    <t>02776430809</t>
  </si>
  <si>
    <t>Eolosolare srl</t>
  </si>
  <si>
    <t>02835780798</t>
  </si>
  <si>
    <t>Gelateria TRI.COM di Tripodi</t>
  </si>
  <si>
    <t>01900460799</t>
  </si>
  <si>
    <t>Aer Clima di Paolo Latella e C. sas</t>
  </si>
  <si>
    <t>00981310808</t>
  </si>
  <si>
    <t>Garuda srl</t>
  </si>
  <si>
    <t>03136400789</t>
  </si>
  <si>
    <t>U Fhalignami dei F.lli Cefalà snc</t>
  </si>
  <si>
    <t>02144610793</t>
  </si>
  <si>
    <t>Gabriele srl</t>
  </si>
  <si>
    <t>02307550786</t>
  </si>
  <si>
    <t>Arthende di Costa Massimiliano</t>
  </si>
  <si>
    <t>02215030798</t>
  </si>
  <si>
    <t>AL.IT Costruzioni sas di Aloia Michele &amp; C.</t>
  </si>
  <si>
    <t>02695810784</t>
  </si>
  <si>
    <t>Aragona Michele</t>
  </si>
  <si>
    <t>01220520793</t>
  </si>
  <si>
    <t>Salvatore Madia</t>
  </si>
  <si>
    <t>01729890796</t>
  </si>
  <si>
    <t>Vali Distribuzione sas di Palermo Valeria</t>
  </si>
  <si>
    <t>03090970785</t>
  </si>
  <si>
    <t>Siderurgica Pungitore srl</t>
  </si>
  <si>
    <t>02371880796</t>
  </si>
  <si>
    <t>Scaglione Giuseppe</t>
  </si>
  <si>
    <t>03026870786</t>
  </si>
  <si>
    <t>Mamas srl</t>
  </si>
  <si>
    <t>02522410808</t>
  </si>
  <si>
    <t>Panificio Malagrinò srl</t>
  </si>
  <si>
    <t>028895520785</t>
  </si>
  <si>
    <t>Tecnocolor srl</t>
  </si>
  <si>
    <t>02337450809</t>
  </si>
  <si>
    <t>La Dolce Sfoglia di Vatalaro Domenico</t>
  </si>
  <si>
    <t>02198110799</t>
  </si>
  <si>
    <t>Copycenter di Campilongo e Bracci snc</t>
  </si>
  <si>
    <t>02240480786</t>
  </si>
  <si>
    <t>Fur Service snc dei F.lli Furci</t>
  </si>
  <si>
    <t>02947360794</t>
  </si>
  <si>
    <t>LS Costruzioni di Gallo Luigi snc</t>
  </si>
  <si>
    <t>02509540791</t>
  </si>
  <si>
    <t>Emmeci Gel di Concetta Maiuolo</t>
  </si>
  <si>
    <t>02945330799</t>
  </si>
  <si>
    <t xml:space="preserve">Scalise Albino                          </t>
  </si>
  <si>
    <t>01964880791</t>
  </si>
  <si>
    <t>Dielettra srl</t>
  </si>
  <si>
    <t>00494270796</t>
  </si>
  <si>
    <t>Vert shop di Mercuri Antonio</t>
  </si>
  <si>
    <t>02554110797</t>
  </si>
  <si>
    <t>Berardelli Mario &amp; C. sas</t>
  </si>
  <si>
    <t>01447790799</t>
  </si>
  <si>
    <t>Pubblicom sas di Giuliano Fabrizio</t>
  </si>
  <si>
    <t>03057570792</t>
  </si>
  <si>
    <t>Chef Cucine &amp; Design srl</t>
  </si>
  <si>
    <t>0280800799</t>
  </si>
  <si>
    <t>New Continental di Loizzo Caterina</t>
  </si>
  <si>
    <t>03039340785</t>
  </si>
  <si>
    <t>B- Side srl</t>
  </si>
  <si>
    <t>02654090782</t>
  </si>
  <si>
    <t>Momenti Felici di De Fazio Loredana</t>
  </si>
  <si>
    <t>01000200798</t>
  </si>
  <si>
    <t>Automotive Parts srl</t>
  </si>
  <si>
    <t>02786460804</t>
  </si>
  <si>
    <t>FENICE srl</t>
  </si>
  <si>
    <t>01543220808</t>
  </si>
  <si>
    <t>C.R.P. Calabria snc di Ciardullo Alessandra &amp; C.</t>
  </si>
  <si>
    <t>02744820784</t>
  </si>
  <si>
    <t>PANZARELLA MIMMA</t>
  </si>
  <si>
    <t>02902130794</t>
  </si>
  <si>
    <t>D.L.L. sas di Denami Antonio</t>
  </si>
  <si>
    <t>02765720798</t>
  </si>
  <si>
    <t>CIDIS srls</t>
  </si>
  <si>
    <t>03330650791</t>
  </si>
  <si>
    <t>NEWS &amp; COM S.c.a.r.l.</t>
  </si>
  <si>
    <t>03199620794</t>
  </si>
  <si>
    <t>SALUMIFICIO F.LLI PUGLIESE di PUGLIESE SALVATORE &amp; C.</t>
  </si>
  <si>
    <t>01722290796</t>
  </si>
  <si>
    <t>IMPRESA EDILE SURACI SANTO</t>
  </si>
  <si>
    <t>02530120803</t>
  </si>
  <si>
    <t>Buoncore Gregorio</t>
  </si>
  <si>
    <t>03095180794</t>
  </si>
  <si>
    <t>LAVORI FLUVIALI L.F. srl</t>
  </si>
  <si>
    <t>03291510794</t>
  </si>
  <si>
    <t>SG INFISSI di SEI GIUSEPPE</t>
  </si>
  <si>
    <t>03070940790</t>
  </si>
  <si>
    <t>LUCIA FILOCAMO sas</t>
  </si>
  <si>
    <t>02679690806</t>
  </si>
  <si>
    <t>Luna Funghi srl</t>
  </si>
  <si>
    <t>03262680790</t>
  </si>
  <si>
    <t>Pescheria Ionio Blu di Bombara Rose</t>
  </si>
  <si>
    <t>02528320803</t>
  </si>
  <si>
    <t>DOMINO SNC</t>
  </si>
  <si>
    <t>02363070786</t>
  </si>
  <si>
    <t>DETER SHOP DI SFARA NICHOLAS</t>
  </si>
  <si>
    <t>01430410801</t>
  </si>
  <si>
    <t>CARBONE SRL</t>
  </si>
  <si>
    <t>02383730781</t>
  </si>
  <si>
    <t>MARTINA SNC</t>
  </si>
  <si>
    <t>03284200791</t>
  </si>
  <si>
    <t>MANGONE RICAMBI srl</t>
  </si>
  <si>
    <t>03271140794</t>
  </si>
  <si>
    <t>TUTTOCALABRIA DI A. CELLI SRL</t>
  </si>
  <si>
    <t>01814420798</t>
  </si>
  <si>
    <t>TOP MULTISERVICE scarl</t>
  </si>
  <si>
    <t>03266780789</t>
  </si>
  <si>
    <t>PANETTERIA SPIGA D'ORO DI GRATTERI FRANCESCO</t>
  </si>
  <si>
    <t>00894770809</t>
  </si>
  <si>
    <t>M &amp; G COSTRUZIONI Srls</t>
  </si>
  <si>
    <t>03274360787</t>
  </si>
  <si>
    <t>Costruzioni Spadafora sas di Spadafora Andrea</t>
  </si>
  <si>
    <t>02494480789</t>
  </si>
  <si>
    <t>T.L.M. sas di MELE MARCO</t>
  </si>
  <si>
    <t>02308660790</t>
  </si>
  <si>
    <t>VALKRO SRL</t>
  </si>
  <si>
    <t>03276640798</t>
  </si>
  <si>
    <t>Timpani srl Unipersonale</t>
  </si>
  <si>
    <t>04283560375</t>
  </si>
  <si>
    <t>CVM FASCHION GROUP SRL</t>
  </si>
  <si>
    <t>02685170801</t>
  </si>
  <si>
    <t>CLIKING SRLS</t>
  </si>
  <si>
    <t>02823800806</t>
  </si>
  <si>
    <t>SALUSPORT DIFFUSION SRL</t>
  </si>
  <si>
    <t>01557180807</t>
  </si>
  <si>
    <t>TECHNO ERRE di ROMOLO ANTONIO</t>
  </si>
  <si>
    <t>02331671202</t>
  </si>
  <si>
    <t>MINIMARKET LA CASTELLANA</t>
  </si>
  <si>
    <t>02838080782</t>
  </si>
  <si>
    <t>MINIMARKET "S.ANTONIO" DI MAURIZIO GROSSO</t>
  </si>
  <si>
    <t>03197450780</t>
  </si>
  <si>
    <t>ADHOC EDIZIONI snc</t>
  </si>
  <si>
    <t>02799380791</t>
  </si>
  <si>
    <t>AKROPOLIS SRL</t>
  </si>
  <si>
    <t>03061080796</t>
  </si>
  <si>
    <t>FUTURCASA srl</t>
  </si>
  <si>
    <t>03015090784</t>
  </si>
  <si>
    <t>Scali Michele</t>
  </si>
  <si>
    <t>00621050806</t>
  </si>
  <si>
    <t>NICODEMO MARMI SRL</t>
  </si>
  <si>
    <t>02300210784</t>
  </si>
  <si>
    <t>IPPOLITO MACCHINE AGRICOLE SRL</t>
  </si>
  <si>
    <t>03361030798</t>
  </si>
  <si>
    <t>STAZIONE DI SERVIZIO DI DE LUCA VINCENZO &amp; C. SNC</t>
  </si>
  <si>
    <t>02809930783</t>
  </si>
  <si>
    <t>VIDEO CENTER SRL</t>
  </si>
  <si>
    <t>02307000782</t>
  </si>
  <si>
    <t>RI. &amp; DI. SNC</t>
  </si>
  <si>
    <t>01641150782</t>
  </si>
  <si>
    <t>RISTORANTE IL RUDERE SRL</t>
  </si>
  <si>
    <t>03246100782</t>
  </si>
  <si>
    <t>lss</t>
  </si>
  <si>
    <t>00935600809</t>
  </si>
  <si>
    <t>MORELLI SAS</t>
  </si>
  <si>
    <t>03142570781</t>
  </si>
  <si>
    <t>SA.MA.sas</t>
  </si>
  <si>
    <t>03195200799</t>
  </si>
  <si>
    <t>REFILL CENTER SRL</t>
  </si>
  <si>
    <t>02094520802</t>
  </si>
  <si>
    <t>POLIMEDICA SRL</t>
  </si>
  <si>
    <t>01448660835</t>
  </si>
  <si>
    <t>Francesco Gatto</t>
  </si>
  <si>
    <t>ELLEBI MEDICAL SRL</t>
  </si>
  <si>
    <t>01087250807</t>
  </si>
  <si>
    <t xml:space="preserve">CENTRO DIAGNOSTICO SALUS SRL </t>
  </si>
  <si>
    <t>00361000805</t>
  </si>
  <si>
    <t>RIFA &amp; C. SNC</t>
  </si>
  <si>
    <t>00395300783</t>
  </si>
  <si>
    <t>AGRUMARIA REGGINA SRL</t>
  </si>
  <si>
    <t>00875980807</t>
  </si>
  <si>
    <t>AGRICOLA FRA. TAS. SAS DI TASSONE VITO</t>
  </si>
  <si>
    <t>01948880792</t>
  </si>
  <si>
    <t>PUBBLI-EXPRESS DI DI RODI GIORGIO</t>
  </si>
  <si>
    <t>00993030790</t>
  </si>
  <si>
    <t>MP SUPERMERCATI SRL</t>
  </si>
  <si>
    <t>02007080787</t>
  </si>
  <si>
    <t>Avviso pubblico</t>
  </si>
  <si>
    <t>ROYAL PLANET</t>
  </si>
  <si>
    <t>02700490804</t>
  </si>
  <si>
    <t>02225790795</t>
  </si>
  <si>
    <t>CO.MA.CI. SRL</t>
  </si>
  <si>
    <t>02639180799</t>
  </si>
  <si>
    <t>E.MASCALCHI</t>
  </si>
  <si>
    <t>AVVISO PUBBLICO</t>
  </si>
  <si>
    <t>CO.SE.C. Società Cooperativa</t>
  </si>
  <si>
    <t>00399420793</t>
  </si>
  <si>
    <t>Elektra di Fato Maria Antonia</t>
  </si>
  <si>
    <t>01309970794</t>
  </si>
  <si>
    <t>ROMOLO HOSPITAL SRL</t>
  </si>
  <si>
    <t>02056980796</t>
  </si>
  <si>
    <t>Logam S.rl. Logistica per l’Ambiente</t>
  </si>
  <si>
    <t>02568880807</t>
  </si>
  <si>
    <t>Stella del Sud Soc. Coop. Soc.</t>
  </si>
  <si>
    <t>03078490798</t>
  </si>
  <si>
    <t>Elettrosud di Ezio Scavelli e Saverio Altimari SRL</t>
  </si>
  <si>
    <t>00482100799</t>
  </si>
  <si>
    <t>C.S.A. SRL</t>
  </si>
  <si>
    <t>02489020798</t>
  </si>
  <si>
    <t>TI&amp;SI SRL</t>
  </si>
  <si>
    <t>02619670785</t>
  </si>
  <si>
    <t>V SETTE DI VARDE’ ANTONIO GIUSEPPE &amp; C. SAS</t>
  </si>
  <si>
    <t>00846450799</t>
  </si>
  <si>
    <t>Bar Muleo di Muleo Pietro</t>
  </si>
  <si>
    <t>01746260791</t>
  </si>
  <si>
    <t>Pierre Promotio Marketing &amp; Management srl</t>
  </si>
  <si>
    <t>02328760802</t>
  </si>
  <si>
    <t>Giocondo Group di Giocondo Monica</t>
  </si>
  <si>
    <t>03211920784</t>
  </si>
  <si>
    <t>Mirabelli Francesco Mario</t>
  </si>
  <si>
    <t>02036720791</t>
  </si>
  <si>
    <t>DI DONNA snc</t>
  </si>
  <si>
    <t>01864830789</t>
  </si>
  <si>
    <t>CALCESTRUZZI TALLARICO srl</t>
  </si>
  <si>
    <t>02997610791</t>
  </si>
  <si>
    <t>KEYSTOREONE PARTNER di GIOVINAZZO NATALE</t>
  </si>
  <si>
    <t>02654630801</t>
  </si>
  <si>
    <t>Bar Caruso di Caruso Francesco &amp; C. sas</t>
  </si>
  <si>
    <t>03073670782</t>
  </si>
  <si>
    <t>ICT srl</t>
  </si>
  <si>
    <t>02883940799</t>
  </si>
  <si>
    <t>Tutto Scarpe di Perri Domenico &amp; C. sas</t>
  </si>
  <si>
    <t>02910260799</t>
  </si>
  <si>
    <t>GFG Moda srl</t>
  </si>
  <si>
    <t>02494080795</t>
  </si>
  <si>
    <t>CE.S.I.R. di Costanzo Felice</t>
  </si>
  <si>
    <t>02174760799</t>
  </si>
  <si>
    <t>C.I.F.I.D. srl</t>
  </si>
  <si>
    <t>03164110789</t>
  </si>
  <si>
    <t>Cuda Valentina</t>
  </si>
  <si>
    <t>02171940790</t>
  </si>
  <si>
    <t>GL2 Costruzioni Meccaniche srl</t>
  </si>
  <si>
    <t>02964370791</t>
  </si>
  <si>
    <t>ROYAL CAFE' di Stilo Caterina</t>
  </si>
  <si>
    <t>02768400802</t>
  </si>
  <si>
    <t>FELIXUS FITNESS di Crupi Felice</t>
  </si>
  <si>
    <t>02166800801</t>
  </si>
  <si>
    <t>Mini Market</t>
  </si>
  <si>
    <t>027919910800</t>
  </si>
  <si>
    <t>Il Gusto Tradizionale di Torcasio Pasquale</t>
  </si>
  <si>
    <t>03130840790</t>
  </si>
  <si>
    <t>I VALLARIELLI sas di Iuliano William &amp; C.</t>
  </si>
  <si>
    <t>02772590796</t>
  </si>
  <si>
    <t>Autotrasporti di Musolino Francesco</t>
  </si>
  <si>
    <t>01546810803</t>
  </si>
  <si>
    <t>C.O.I. di CITINO FRANCESCO</t>
  </si>
  <si>
    <t>01976530780</t>
  </si>
  <si>
    <t>IDROTERMOCLIMA sas</t>
  </si>
  <si>
    <t>03086590795</t>
  </si>
  <si>
    <t>IOEMIOFRATELLO SNC</t>
  </si>
  <si>
    <t>01834320796</t>
  </si>
  <si>
    <t>SI.GE.I. SRL</t>
  </si>
  <si>
    <t>01767080789</t>
  </si>
  <si>
    <t>S.G.F. DEI F.LLI CARERI SRL</t>
  </si>
  <si>
    <t>02592150805</t>
  </si>
  <si>
    <t>SUPERMERCATI PREZIOSO</t>
  </si>
  <si>
    <t>02126450788</t>
  </si>
  <si>
    <t>THE POGUES IRISH PUB SNC DI BIAFORA MASSIMILIANO &amp; C.</t>
  </si>
  <si>
    <t>03089260784</t>
  </si>
  <si>
    <t>S &amp; C di SORRENTINO P. &amp; C. snc</t>
  </si>
  <si>
    <t>02157870797</t>
  </si>
  <si>
    <t>HICTECH SRL</t>
  </si>
  <si>
    <t>02945020788</t>
  </si>
  <si>
    <t>15.02.2017</t>
  </si>
  <si>
    <t>GEO LAB SRL</t>
  </si>
  <si>
    <t>01914560782</t>
  </si>
  <si>
    <t>MANGIATORELLA SPA</t>
  </si>
  <si>
    <t>00132190802</t>
  </si>
  <si>
    <t>ARTEMAT SRL</t>
  </si>
  <si>
    <t>02718250786</t>
  </si>
  <si>
    <t>SINAPSYS SRL</t>
  </si>
  <si>
    <t>02454200797</t>
  </si>
  <si>
    <t>S.A.E.M. SNC DI FERRARA DOMENICO E GIANNINI GERARDO</t>
  </si>
  <si>
    <t>01763550793</t>
  </si>
  <si>
    <t>S.P.I. STUDIO PROGETTAZIONI INDUSTRIALI SPA</t>
  </si>
  <si>
    <t>00900740804</t>
  </si>
  <si>
    <t>FUDA ANTONIO SRL</t>
  </si>
  <si>
    <t>02161670803</t>
  </si>
  <si>
    <t>BENCIVENNI SRL</t>
  </si>
  <si>
    <t>01536550799</t>
  </si>
  <si>
    <t>CASAE' F.LLI LARUFFA SRL</t>
  </si>
  <si>
    <t>00092270800</t>
  </si>
  <si>
    <t>ALLUMINIO CONDUTTORI SRL</t>
  </si>
  <si>
    <t>11869021003</t>
  </si>
  <si>
    <t>Antonio Mazzei</t>
  </si>
  <si>
    <t>06.02.2017</t>
  </si>
  <si>
    <t>ASTER CONSULT SRL</t>
  </si>
  <si>
    <t>01343370803</t>
  </si>
  <si>
    <t>EAGLE ICT SRLS</t>
  </si>
  <si>
    <t>03331610786</t>
  </si>
  <si>
    <t>09.02.2017</t>
  </si>
  <si>
    <t>ARREDATTREZZA SRL</t>
  </si>
  <si>
    <t>02621731203</t>
  </si>
  <si>
    <t>DOCSS SRLS</t>
  </si>
  <si>
    <t>03385070796</t>
  </si>
  <si>
    <t>21.02.2017</t>
  </si>
  <si>
    <t>TEC.AL.CO SRL</t>
  </si>
  <si>
    <t>02593800788</t>
  </si>
  <si>
    <t>23.02.2017</t>
  </si>
  <si>
    <t>S.A.J. SERV. AUTOMOBILISTICI SRL</t>
  </si>
  <si>
    <t>00146320783</t>
  </si>
  <si>
    <t>28.02.2017</t>
  </si>
  <si>
    <t>DLV SYSTEM SRL</t>
  </si>
  <si>
    <t>02727300766</t>
  </si>
  <si>
    <t>VITTORIO ZITO</t>
  </si>
  <si>
    <r>
      <t xml:space="preserve">EROGAZIONI
</t>
    </r>
    <r>
      <rPr>
        <sz val="22"/>
        <color theme="3" tint="-0.499984740745262"/>
        <rFont val="Calibri"/>
        <family val="2"/>
        <scheme val="minor"/>
      </rPr>
      <t>Marzo 2017</t>
    </r>
  </si>
  <si>
    <t>DLV SISTEM SRL</t>
  </si>
  <si>
    <t>02727300788</t>
  </si>
  <si>
    <t>LATE SUD SRL</t>
  </si>
  <si>
    <t>00163130800</t>
  </si>
  <si>
    <t>RA.DI. SRL</t>
  </si>
  <si>
    <t>01124820802</t>
  </si>
  <si>
    <t>INFOSAT SRL</t>
  </si>
  <si>
    <t>01558670780</t>
  </si>
  <si>
    <t>DESTA INDUSTRIE SRL</t>
  </si>
  <si>
    <t>00879290799</t>
  </si>
  <si>
    <t>FRANCESCO GATTO</t>
  </si>
  <si>
    <t>BERGAMOT POWER SRL</t>
  </si>
  <si>
    <t>02833280809</t>
  </si>
  <si>
    <t>CARLO DI NOIA</t>
  </si>
  <si>
    <r>
      <t xml:space="preserve">EROGAZIONI
</t>
    </r>
    <r>
      <rPr>
        <sz val="22"/>
        <color theme="3" tint="-0.499984740745262"/>
        <rFont val="Calibri"/>
        <family val="2"/>
        <scheme val="minor"/>
      </rPr>
      <t>Aprile 2017</t>
    </r>
  </si>
  <si>
    <t>A MAGARA SNC DI YANUTOLO FERNANDEZ MARIA ASUNCION &amp; C.</t>
  </si>
  <si>
    <t>03143040792</t>
  </si>
  <si>
    <t>05.04.2017</t>
  </si>
  <si>
    <t>EXCELSA VIAGGI DI MASTRELIA</t>
  </si>
  <si>
    <t>03104130780</t>
  </si>
  <si>
    <t>LA JONICA VENDING S.R.L</t>
  </si>
  <si>
    <t>03102410788</t>
  </si>
  <si>
    <t>14.04.2017</t>
  </si>
  <si>
    <t>M &amp; M CATERING AND BANQUETING DI MARY TRAPUZZANO</t>
  </si>
  <si>
    <t>03141490791</t>
  </si>
  <si>
    <t>18.04.2017</t>
  </si>
  <si>
    <t>SCOGLIO DELLA GALEA SRL</t>
  </si>
  <si>
    <t>01872730799</t>
  </si>
  <si>
    <t>12.04.2017</t>
  </si>
  <si>
    <t>DE SIENA SAS DI FABRIZIO DE SIENA</t>
  </si>
  <si>
    <t>02416990790</t>
  </si>
  <si>
    <r>
      <t xml:space="preserve">EROGAZIONI
</t>
    </r>
    <r>
      <rPr>
        <sz val="22"/>
        <color theme="3" tint="-0.499984740745262"/>
        <rFont val="Calibri"/>
        <family val="2"/>
        <scheme val="minor"/>
      </rPr>
      <t>Ottobre 2017</t>
    </r>
  </si>
  <si>
    <t>LATER SUD SRL</t>
  </si>
  <si>
    <t>LOGISTICA SAS</t>
  </si>
  <si>
    <t>BERTINI GROUP SRLS</t>
  </si>
  <si>
    <t>03373290786</t>
  </si>
  <si>
    <t>13.10.2017</t>
  </si>
  <si>
    <t>GLOBAL SERVICE DI BELMONTE PIERPAOLO</t>
  </si>
  <si>
    <t>02941100782</t>
  </si>
  <si>
    <t>17.10.2017</t>
  </si>
  <si>
    <t>ARCON SRLS</t>
  </si>
  <si>
    <t>03384820795</t>
  </si>
  <si>
    <t>Adele Cascio</t>
  </si>
  <si>
    <t>Avviso Pubblico per l'acquisizione di servizi per l'innovazione - Azione 1.1.2. b</t>
  </si>
  <si>
    <t>CAPOGRECO GIUSEPPE</t>
  </si>
  <si>
    <t>01065650804</t>
  </si>
  <si>
    <t>ESI SUD SRL</t>
  </si>
  <si>
    <t>02493390799</t>
  </si>
  <si>
    <t>PULIVERDE SRL</t>
  </si>
  <si>
    <t>01851620797</t>
  </si>
  <si>
    <t>SPEDITERRANEO SRL</t>
  </si>
  <si>
    <t>02572480800</t>
  </si>
  <si>
    <t>AGE.S.P. SRLS</t>
  </si>
  <si>
    <t>03382210791</t>
  </si>
  <si>
    <t>ICARO SRL</t>
  </si>
  <si>
    <t>02482280795</t>
  </si>
  <si>
    <t>TENDAGGI DAVOLI SNC</t>
  </si>
  <si>
    <t>02637170792</t>
  </si>
  <si>
    <t>LA POLIGRAFICA SRL</t>
  </si>
  <si>
    <t>02636330785</t>
  </si>
  <si>
    <t>PASIA SAS DI IELO GIUSEPPE &amp; C.</t>
  </si>
  <si>
    <t>02633630807</t>
  </si>
  <si>
    <t>SALUMIFICIO SAN GIACOMO SRL</t>
  </si>
  <si>
    <t>03171550795</t>
  </si>
  <si>
    <t>ESSE I SOLUTION SRLS</t>
  </si>
  <si>
    <t>03429340783</t>
  </si>
  <si>
    <t>A.E.I. SRL</t>
  </si>
  <si>
    <t>02652780780</t>
  </si>
  <si>
    <t>NATURA SOCIETA' COOPERATIVA AGRICOLA</t>
  </si>
  <si>
    <t>02741250803</t>
  </si>
  <si>
    <t>DOCSS SRL</t>
  </si>
  <si>
    <t>AMB STUDIO SRL</t>
  </si>
  <si>
    <t>03490970799</t>
  </si>
  <si>
    <t>ORTOMANIA SOCIETA' COOPERATIVA AGRICOLA</t>
  </si>
  <si>
    <t>03129810796</t>
  </si>
  <si>
    <t>EDIZIONI PROPOSTA SUD SRL A SOCIO UNICO</t>
  </si>
  <si>
    <t>02207990645</t>
  </si>
  <si>
    <t>NOVUS SRLS</t>
  </si>
  <si>
    <t>03515310799</t>
  </si>
  <si>
    <t>MADEO INDUSTRIA ALIMENTARE SRL</t>
  </si>
  <si>
    <t>02200030787</t>
  </si>
  <si>
    <t>HESPERIA SOCIETA' COOPERATIVA SOCIALE ARL</t>
  </si>
  <si>
    <t>03499980799</t>
  </si>
  <si>
    <t>SPROVIERI SRL</t>
  </si>
  <si>
    <t>00172800781</t>
  </si>
  <si>
    <t>DEDONI SRL</t>
  </si>
  <si>
    <t>02239540798</t>
  </si>
  <si>
    <t>ACTIVA SOCIETA' COOPERATIVA</t>
  </si>
  <si>
    <t>02527940783</t>
  </si>
  <si>
    <t>ISTITUTO S.ANNA DI EZIO PUGLIESE SRL</t>
  </si>
  <si>
    <t>01752670792</t>
  </si>
  <si>
    <t>INFO ITALIA SERVIZI SRL</t>
  </si>
  <si>
    <t>02095920803</t>
  </si>
  <si>
    <t>PALERMO MARI RAFFAELA</t>
  </si>
  <si>
    <t>01299420792</t>
  </si>
  <si>
    <t>RUOP</t>
  </si>
  <si>
    <t>PROJECT MANAGER</t>
  </si>
  <si>
    <t>Project Manager</t>
  </si>
  <si>
    <t xml:space="preserve">Project Manager
</t>
  </si>
  <si>
    <r>
      <t xml:space="preserve">EROGAZIONI
</t>
    </r>
    <r>
      <rPr>
        <sz val="18"/>
        <color theme="3" tint="-0.499984740745262"/>
        <rFont val="Calibri"/>
        <family val="2"/>
        <scheme val="minor"/>
      </rPr>
      <t>Febbraio 2017</t>
    </r>
  </si>
  <si>
    <t>Ruop</t>
  </si>
  <si>
    <t>VINCENZO RUBERTO</t>
  </si>
  <si>
    <r>
      <t xml:space="preserve">EROGAZIONI
</t>
    </r>
    <r>
      <rPr>
        <sz val="18"/>
        <color theme="3" tint="-0.499984740745262"/>
        <rFont val="Calibri"/>
        <family val="2"/>
        <scheme val="minor"/>
      </rPr>
      <t>Dicembre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</si>
</sst>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  <font>
      <sz val="22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b/>
      <sz val="18"/>
      <color theme="3" tint="-0.499984740745262"/>
      <name val="Calibri"/>
      <family val="2"/>
      <scheme val="minor"/>
    </font>
    <font>
      <sz val="18"/>
      <color theme="3" tint="-0.49998474074526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 style="thin">
        <color indexed="64"/>
      </top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/>
      </bottom>
      <diagonal/>
    </border>
    <border>
      <left/>
      <right style="thin">
        <color theme="9" tint="-0.249977111117893"/>
      </right>
      <top style="thin">
        <color theme="9"/>
      </top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/>
      </top>
      <bottom style="thin">
        <color theme="9"/>
      </bottom>
      <diagonal/>
    </border>
    <border>
      <left/>
      <right style="thin">
        <color theme="9" tint="-0.249977111117893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auto="1"/>
      </top>
      <bottom style="thin">
        <color theme="9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49" fontId="8" fillId="0" borderId="0" xfId="0" applyNumberFormat="1" applyFont="1"/>
    <xf numFmtId="49" fontId="7" fillId="2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2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49" fontId="0" fillId="4" borderId="14" xfId="0" applyNumberFormat="1" applyFill="1" applyBorder="1"/>
    <xf numFmtId="0" fontId="2" fillId="4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left" vertical="center"/>
    </xf>
    <xf numFmtId="49" fontId="0" fillId="4" borderId="17" xfId="0" applyNumberFormat="1" applyFill="1" applyBorder="1"/>
    <xf numFmtId="164" fontId="2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6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15" xfId="0" applyNumberFormat="1" applyFill="1" applyBorder="1" applyAlignment="1">
      <alignment vertical="center" wrapText="1"/>
    </xf>
    <xf numFmtId="49" fontId="0" fillId="0" borderId="15" xfId="0" applyNumberFormat="1" applyBorder="1" applyAlignment="1">
      <alignment vertical="center" wrapText="1"/>
    </xf>
    <xf numFmtId="49" fontId="0" fillId="0" borderId="19" xfId="0" applyNumberFormat="1" applyFill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15" xfId="0" applyNumberFormat="1" applyBorder="1" applyAlignment="1">
      <alignment horizontal="left" vertical="center" wrapText="1"/>
    </xf>
    <xf numFmtId="49" fontId="0" fillId="0" borderId="2" xfId="0" applyNumberFormat="1" applyFill="1" applyBorder="1" applyAlignment="1">
      <alignment vertic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164" fontId="13" fillId="0" borderId="0" xfId="0" applyNumberFormat="1" applyFont="1"/>
    <xf numFmtId="0" fontId="12" fillId="4" borderId="1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4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1" xfId="0" quotePrefix="1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1" xfId="0" applyFont="1" applyBorder="1"/>
    <xf numFmtId="0" fontId="11" fillId="0" borderId="2" xfId="0" quotePrefix="1" applyFont="1" applyBorder="1" applyAlignment="1">
      <alignment horizontal="center"/>
    </xf>
    <xf numFmtId="49" fontId="15" fillId="0" borderId="2" xfId="0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0" fillId="0" borderId="0" xfId="0" applyFont="1"/>
    <xf numFmtId="0" fontId="0" fillId="0" borderId="18" xfId="0" applyBorder="1"/>
    <xf numFmtId="0" fontId="2" fillId="0" borderId="14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43" fontId="2" fillId="0" borderId="14" xfId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</cellXfs>
  <cellStyles count="3">
    <cellStyle name="Migliaia" xfId="1" builtinId="3"/>
    <cellStyle name="Migliaia 2" xfId="2"/>
    <cellStyle name="Normale" xfId="0" builtinId="0"/>
  </cellStyles>
  <dxfs count="0"/>
  <tableStyles count="0" defaultTableStyle="TableStyleMedium2" defaultPivotStyle="PivotStyleMedium9"/>
  <colors>
    <mruColors>
      <color rgb="FFF4F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57151</xdr:colOff>
      <xdr:row>0</xdr:row>
      <xdr:rowOff>1</xdr:rowOff>
    </xdr:from>
    <xdr:to>
      <xdr:col>5</xdr:col>
      <xdr:colOff>647701</xdr:colOff>
      <xdr:row>0</xdr:row>
      <xdr:rowOff>809625</xdr:rowOff>
    </xdr:to>
    <xdr:pic>
      <xdr:nvPicPr>
        <xdr:cNvPr id="2" name="Immagine 1" descr="Logo New Fincalab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5551" y="1"/>
          <a:ext cx="2438400" cy="809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5</xdr:col>
      <xdr:colOff>3133725</xdr:colOff>
      <xdr:row>1</xdr:row>
      <xdr:rowOff>66675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0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</xdr:row>
      <xdr:rowOff>485775</xdr:rowOff>
    </xdr:from>
    <xdr:to>
      <xdr:col>4</xdr:col>
      <xdr:colOff>2800350</xdr:colOff>
      <xdr:row>1</xdr:row>
      <xdr:rowOff>1438275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676275"/>
          <a:ext cx="2752725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542925</xdr:rowOff>
    </xdr:from>
    <xdr:to>
      <xdr:col>2</xdr:col>
      <xdr:colOff>1</xdr:colOff>
      <xdr:row>0</xdr:row>
      <xdr:rowOff>1495425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1" y="542925"/>
          <a:ext cx="1847850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771525</xdr:rowOff>
    </xdr:from>
    <xdr:to>
      <xdr:col>0</xdr:col>
      <xdr:colOff>1771651</xdr:colOff>
      <xdr:row>0</xdr:row>
      <xdr:rowOff>1724025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399" y="771525"/>
          <a:ext cx="1771651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409575</xdr:rowOff>
    </xdr:from>
    <xdr:to>
      <xdr:col>1</xdr:col>
      <xdr:colOff>1562101</xdr:colOff>
      <xdr:row>0</xdr:row>
      <xdr:rowOff>1362075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6" y="409575"/>
          <a:ext cx="1447800" cy="952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L159"/>
  <sheetViews>
    <sheetView topLeftCell="E1" zoomScaleNormal="100" workbookViewId="0">
      <selection activeCell="E158" sqref="E1:L158"/>
    </sheetView>
  </sheetViews>
  <sheetFormatPr defaultRowHeight="15" x14ac:dyDescent="0.25"/>
  <cols>
    <col min="5" max="5" width="27.7109375" bestFit="1" customWidth="1"/>
    <col min="6" max="6" width="54.5703125" bestFit="1" customWidth="1"/>
    <col min="7" max="7" width="14.42578125" bestFit="1" customWidth="1"/>
    <col min="8" max="8" width="22.5703125" style="11" customWidth="1"/>
    <col min="9" max="9" width="18.7109375" bestFit="1" customWidth="1"/>
    <col min="10" max="10" width="22.140625" customWidth="1"/>
    <col min="11" max="11" width="17" bestFit="1" customWidth="1"/>
    <col min="12" max="12" width="39" customWidth="1"/>
  </cols>
  <sheetData>
    <row r="1" spans="5:12" ht="78" customHeight="1" x14ac:dyDescent="0.25">
      <c r="L1" s="1" t="s">
        <v>20</v>
      </c>
    </row>
    <row r="2" spans="5:12" ht="47.25" x14ac:dyDescent="0.25">
      <c r="E2" s="9" t="s">
        <v>16</v>
      </c>
      <c r="F2" s="7" t="s">
        <v>0</v>
      </c>
      <c r="G2" s="7" t="s">
        <v>13</v>
      </c>
      <c r="H2" s="12" t="s">
        <v>14</v>
      </c>
      <c r="I2" s="9" t="s">
        <v>503</v>
      </c>
      <c r="J2" s="9" t="s">
        <v>15</v>
      </c>
      <c r="K2" s="7" t="s">
        <v>1</v>
      </c>
      <c r="L2" s="7" t="s">
        <v>2</v>
      </c>
    </row>
    <row r="3" spans="5:12" ht="15.75" x14ac:dyDescent="0.25">
      <c r="E3" s="2" t="s">
        <v>3</v>
      </c>
      <c r="F3" s="3"/>
      <c r="G3" s="3"/>
      <c r="H3" s="15"/>
      <c r="I3" s="3"/>
      <c r="J3" s="3"/>
      <c r="K3" s="3"/>
      <c r="L3" s="16">
        <f>SUM(L4:L17)</f>
        <v>682129</v>
      </c>
    </row>
    <row r="4" spans="5:12" ht="15.75" x14ac:dyDescent="0.25">
      <c r="E4" s="10"/>
      <c r="F4" s="86" t="s">
        <v>31</v>
      </c>
      <c r="G4" s="92"/>
      <c r="H4" s="87" t="s">
        <v>32</v>
      </c>
      <c r="I4" s="93" t="s">
        <v>55</v>
      </c>
      <c r="J4" s="75" t="s">
        <v>23</v>
      </c>
      <c r="K4" s="76">
        <v>42759</v>
      </c>
      <c r="L4" s="94">
        <v>48300</v>
      </c>
    </row>
    <row r="5" spans="5:12" ht="15.75" x14ac:dyDescent="0.25">
      <c r="E5" s="10"/>
      <c r="F5" s="86" t="s">
        <v>33</v>
      </c>
      <c r="G5" s="92"/>
      <c r="H5" s="87" t="s">
        <v>34</v>
      </c>
      <c r="I5" s="93" t="s">
        <v>55</v>
      </c>
      <c r="J5" s="75" t="s">
        <v>23</v>
      </c>
      <c r="K5" s="76">
        <v>42760</v>
      </c>
      <c r="L5" s="94">
        <v>41200</v>
      </c>
    </row>
    <row r="6" spans="5:12" ht="15.75" x14ac:dyDescent="0.25">
      <c r="E6" s="10"/>
      <c r="F6" s="86" t="s">
        <v>33</v>
      </c>
      <c r="G6" s="92"/>
      <c r="H6" s="87" t="s">
        <v>34</v>
      </c>
      <c r="I6" s="93" t="s">
        <v>55</v>
      </c>
      <c r="J6" s="75" t="s">
        <v>23</v>
      </c>
      <c r="K6" s="76">
        <v>42759</v>
      </c>
      <c r="L6" s="94">
        <v>33546</v>
      </c>
    </row>
    <row r="7" spans="5:12" ht="15.75" x14ac:dyDescent="0.25">
      <c r="E7" s="10"/>
      <c r="F7" s="86" t="s">
        <v>35</v>
      </c>
      <c r="G7" s="92"/>
      <c r="H7" s="87" t="s">
        <v>36</v>
      </c>
      <c r="I7" s="93" t="s">
        <v>55</v>
      </c>
      <c r="J7" s="75" t="s">
        <v>23</v>
      </c>
      <c r="K7" s="76">
        <v>42759</v>
      </c>
      <c r="L7" s="94">
        <v>15660</v>
      </c>
    </row>
    <row r="8" spans="5:12" ht="15.75" x14ac:dyDescent="0.25">
      <c r="E8" s="10"/>
      <c r="F8" s="86" t="s">
        <v>37</v>
      </c>
      <c r="G8" s="92"/>
      <c r="H8" s="87" t="s">
        <v>38</v>
      </c>
      <c r="I8" s="93" t="s">
        <v>55</v>
      </c>
      <c r="J8" s="75" t="s">
        <v>23</v>
      </c>
      <c r="K8" s="76">
        <v>42760</v>
      </c>
      <c r="L8" s="94">
        <v>32143</v>
      </c>
    </row>
    <row r="9" spans="5:12" ht="15.75" x14ac:dyDescent="0.25">
      <c r="E9" s="10"/>
      <c r="F9" s="86" t="s">
        <v>39</v>
      </c>
      <c r="G9" s="92"/>
      <c r="H9" s="87" t="s">
        <v>40</v>
      </c>
      <c r="I9" s="93" t="s">
        <v>55</v>
      </c>
      <c r="J9" s="75" t="s">
        <v>23</v>
      </c>
      <c r="K9" s="76">
        <v>42759</v>
      </c>
      <c r="L9" s="94">
        <v>18850</v>
      </c>
    </row>
    <row r="10" spans="5:12" ht="15.75" x14ac:dyDescent="0.25">
      <c r="E10" s="10"/>
      <c r="F10" s="86" t="s">
        <v>41</v>
      </c>
      <c r="G10" s="92"/>
      <c r="H10" s="87" t="s">
        <v>42</v>
      </c>
      <c r="I10" s="93" t="s">
        <v>55</v>
      </c>
      <c r="J10" s="75" t="s">
        <v>23</v>
      </c>
      <c r="K10" s="76">
        <v>42759</v>
      </c>
      <c r="L10" s="94">
        <v>35000</v>
      </c>
    </row>
    <row r="11" spans="5:12" ht="15.75" x14ac:dyDescent="0.25">
      <c r="E11" s="10"/>
      <c r="F11" s="86" t="s">
        <v>43</v>
      </c>
      <c r="G11" s="92"/>
      <c r="H11" s="87" t="s">
        <v>44</v>
      </c>
      <c r="I11" s="93" t="s">
        <v>55</v>
      </c>
      <c r="J11" s="75" t="s">
        <v>23</v>
      </c>
      <c r="K11" s="76">
        <v>42765</v>
      </c>
      <c r="L11" s="94">
        <v>114390</v>
      </c>
    </row>
    <row r="12" spans="5:12" ht="15.75" x14ac:dyDescent="0.25">
      <c r="E12" s="10"/>
      <c r="F12" s="86" t="s">
        <v>45</v>
      </c>
      <c r="G12" s="92"/>
      <c r="H12" s="87" t="s">
        <v>46</v>
      </c>
      <c r="I12" s="93" t="s">
        <v>55</v>
      </c>
      <c r="J12" s="75" t="s">
        <v>23</v>
      </c>
      <c r="K12" s="76">
        <v>42759</v>
      </c>
      <c r="L12" s="94">
        <v>65400</v>
      </c>
    </row>
    <row r="13" spans="5:12" ht="15.75" x14ac:dyDescent="0.25">
      <c r="E13" s="10"/>
      <c r="F13" s="86" t="s">
        <v>47</v>
      </c>
      <c r="G13" s="92"/>
      <c r="H13" s="87" t="s">
        <v>48</v>
      </c>
      <c r="I13" s="93" t="s">
        <v>55</v>
      </c>
      <c r="J13" s="75" t="s">
        <v>23</v>
      </c>
      <c r="K13" s="76">
        <v>42760</v>
      </c>
      <c r="L13" s="94">
        <v>43800</v>
      </c>
    </row>
    <row r="14" spans="5:12" ht="15.75" x14ac:dyDescent="0.25">
      <c r="E14" s="10"/>
      <c r="F14" s="86" t="s">
        <v>49</v>
      </c>
      <c r="G14" s="92"/>
      <c r="H14" s="87" t="s">
        <v>50</v>
      </c>
      <c r="I14" s="93" t="s">
        <v>55</v>
      </c>
      <c r="J14" s="75" t="s">
        <v>23</v>
      </c>
      <c r="K14" s="76">
        <v>42765</v>
      </c>
      <c r="L14" s="94">
        <v>106200</v>
      </c>
    </row>
    <row r="15" spans="5:12" ht="15.75" x14ac:dyDescent="0.25">
      <c r="E15" s="10"/>
      <c r="F15" s="86" t="s">
        <v>51</v>
      </c>
      <c r="G15" s="92"/>
      <c r="H15" s="87" t="s">
        <v>52</v>
      </c>
      <c r="I15" s="93" t="s">
        <v>55</v>
      </c>
      <c r="J15" s="75" t="s">
        <v>23</v>
      </c>
      <c r="K15" s="76">
        <v>42765</v>
      </c>
      <c r="L15" s="94">
        <v>54840</v>
      </c>
    </row>
    <row r="16" spans="5:12" ht="15.75" x14ac:dyDescent="0.25">
      <c r="E16" s="10"/>
      <c r="F16" s="86" t="s">
        <v>53</v>
      </c>
      <c r="G16" s="92"/>
      <c r="H16" s="87" t="s">
        <v>54</v>
      </c>
      <c r="I16" s="93" t="s">
        <v>55</v>
      </c>
      <c r="J16" s="75" t="s">
        <v>23</v>
      </c>
      <c r="K16" s="76">
        <v>42759</v>
      </c>
      <c r="L16" s="94">
        <v>72800</v>
      </c>
    </row>
    <row r="17" spans="5:12" x14ac:dyDescent="0.25">
      <c r="F17" s="21"/>
    </row>
    <row r="18" spans="5:12" ht="47.25" x14ac:dyDescent="0.25">
      <c r="E18" s="9" t="s">
        <v>16</v>
      </c>
      <c r="F18" s="7" t="s">
        <v>0</v>
      </c>
      <c r="G18" s="7" t="s">
        <v>13</v>
      </c>
      <c r="H18" s="12" t="s">
        <v>14</v>
      </c>
      <c r="I18" s="9" t="s">
        <v>503</v>
      </c>
      <c r="J18" s="9" t="s">
        <v>15</v>
      </c>
      <c r="K18" s="7" t="s">
        <v>1</v>
      </c>
      <c r="L18" s="7" t="s">
        <v>2</v>
      </c>
    </row>
    <row r="19" spans="5:12" ht="15.75" x14ac:dyDescent="0.25">
      <c r="E19" s="2" t="s">
        <v>12</v>
      </c>
      <c r="F19" s="2"/>
      <c r="G19" s="3"/>
      <c r="H19" s="13"/>
      <c r="I19" s="3"/>
      <c r="J19" s="3"/>
      <c r="K19" s="3"/>
      <c r="L19" s="16">
        <f>SUM(L20:L129)</f>
        <v>2579427.1400000006</v>
      </c>
    </row>
    <row r="20" spans="5:12" ht="15.75" x14ac:dyDescent="0.25">
      <c r="F20" s="86" t="s">
        <v>56</v>
      </c>
      <c r="G20" s="4"/>
      <c r="H20" s="87" t="s">
        <v>57</v>
      </c>
      <c r="I20" s="88" t="s">
        <v>58</v>
      </c>
      <c r="J20" s="23" t="s">
        <v>23</v>
      </c>
      <c r="K20" s="89">
        <v>42759</v>
      </c>
      <c r="L20" s="90">
        <v>40000</v>
      </c>
    </row>
    <row r="21" spans="5:12" ht="15.75" x14ac:dyDescent="0.25">
      <c r="F21" s="86" t="s">
        <v>59</v>
      </c>
      <c r="G21" s="4"/>
      <c r="H21" s="87" t="s">
        <v>60</v>
      </c>
      <c r="I21" s="88" t="s">
        <v>58</v>
      </c>
      <c r="J21" s="23" t="s">
        <v>23</v>
      </c>
      <c r="K21" s="89">
        <v>42752</v>
      </c>
      <c r="L21" s="90">
        <v>17200</v>
      </c>
    </row>
    <row r="22" spans="5:12" ht="15.75" x14ac:dyDescent="0.25">
      <c r="F22" s="86" t="s">
        <v>61</v>
      </c>
      <c r="G22" s="4"/>
      <c r="H22" s="87" t="s">
        <v>62</v>
      </c>
      <c r="I22" s="88" t="s">
        <v>58</v>
      </c>
      <c r="J22" s="23" t="s">
        <v>23</v>
      </c>
      <c r="K22" s="89">
        <v>42760</v>
      </c>
      <c r="L22" s="90">
        <v>8400</v>
      </c>
    </row>
    <row r="23" spans="5:12" ht="15.75" x14ac:dyDescent="0.25">
      <c r="F23" s="86" t="s">
        <v>63</v>
      </c>
      <c r="G23" s="4"/>
      <c r="H23" s="91" t="s">
        <v>64</v>
      </c>
      <c r="I23" s="88" t="s">
        <v>58</v>
      </c>
      <c r="J23" s="23" t="s">
        <v>23</v>
      </c>
      <c r="K23" s="89">
        <v>42760</v>
      </c>
      <c r="L23" s="90">
        <v>9359.84</v>
      </c>
    </row>
    <row r="24" spans="5:12" ht="15.75" x14ac:dyDescent="0.25">
      <c r="F24" s="86" t="s">
        <v>65</v>
      </c>
      <c r="G24" s="4"/>
      <c r="H24" s="87" t="s">
        <v>66</v>
      </c>
      <c r="I24" s="88" t="s">
        <v>58</v>
      </c>
      <c r="J24" s="23" t="s">
        <v>23</v>
      </c>
      <c r="K24" s="89">
        <v>42748</v>
      </c>
      <c r="L24" s="90">
        <v>68768.320000000007</v>
      </c>
    </row>
    <row r="25" spans="5:12" ht="15.75" x14ac:dyDescent="0.25">
      <c r="F25" s="86" t="s">
        <v>67</v>
      </c>
      <c r="G25" s="4"/>
      <c r="H25" s="87" t="s">
        <v>68</v>
      </c>
      <c r="I25" s="88" t="s">
        <v>58</v>
      </c>
      <c r="J25" s="23" t="s">
        <v>23</v>
      </c>
      <c r="K25" s="89">
        <v>42759</v>
      </c>
      <c r="L25" s="90">
        <v>17700</v>
      </c>
    </row>
    <row r="26" spans="5:12" ht="15.75" x14ac:dyDescent="0.25">
      <c r="F26" s="86" t="s">
        <v>69</v>
      </c>
      <c r="G26" s="4"/>
      <c r="H26" s="87" t="s">
        <v>70</v>
      </c>
      <c r="I26" s="88" t="s">
        <v>58</v>
      </c>
      <c r="J26" s="23" t="s">
        <v>23</v>
      </c>
      <c r="K26" s="89">
        <v>42766</v>
      </c>
      <c r="L26" s="90">
        <v>14633</v>
      </c>
    </row>
    <row r="27" spans="5:12" ht="15.75" x14ac:dyDescent="0.25">
      <c r="F27" s="86" t="s">
        <v>71</v>
      </c>
      <c r="G27" s="4"/>
      <c r="H27" s="87" t="s">
        <v>72</v>
      </c>
      <c r="I27" s="88" t="s">
        <v>58</v>
      </c>
      <c r="J27" s="23" t="s">
        <v>23</v>
      </c>
      <c r="K27" s="89">
        <v>42748</v>
      </c>
      <c r="L27" s="90">
        <v>15528</v>
      </c>
    </row>
    <row r="28" spans="5:12" ht="15.75" x14ac:dyDescent="0.25">
      <c r="F28" s="86" t="s">
        <v>41</v>
      </c>
      <c r="G28" s="4"/>
      <c r="H28" s="87" t="s">
        <v>42</v>
      </c>
      <c r="I28" s="88" t="s">
        <v>58</v>
      </c>
      <c r="J28" s="23" t="s">
        <v>23</v>
      </c>
      <c r="K28" s="89">
        <v>42747</v>
      </c>
      <c r="L28" s="90">
        <v>29400</v>
      </c>
    </row>
    <row r="29" spans="5:12" ht="15.75" x14ac:dyDescent="0.25">
      <c r="F29" s="86" t="s">
        <v>73</v>
      </c>
      <c r="G29" s="4"/>
      <c r="H29" s="87" t="s">
        <v>74</v>
      </c>
      <c r="I29" s="88" t="s">
        <v>58</v>
      </c>
      <c r="J29" s="23" t="s">
        <v>23</v>
      </c>
      <c r="K29" s="89">
        <v>42747</v>
      </c>
      <c r="L29" s="90">
        <v>8400</v>
      </c>
    </row>
    <row r="30" spans="5:12" ht="15.75" x14ac:dyDescent="0.25">
      <c r="F30" s="86" t="s">
        <v>75</v>
      </c>
      <c r="G30" s="4"/>
      <c r="H30" s="87" t="s">
        <v>76</v>
      </c>
      <c r="I30" s="88" t="s">
        <v>58</v>
      </c>
      <c r="J30" s="23" t="s">
        <v>23</v>
      </c>
      <c r="K30" s="89">
        <v>42759</v>
      </c>
      <c r="L30" s="90">
        <v>29237</v>
      </c>
    </row>
    <row r="31" spans="5:12" ht="15.75" x14ac:dyDescent="0.25">
      <c r="F31" s="86" t="s">
        <v>59</v>
      </c>
      <c r="G31" s="4"/>
      <c r="H31" s="87" t="s">
        <v>60</v>
      </c>
      <c r="I31" s="88" t="s">
        <v>58</v>
      </c>
      <c r="J31" s="23" t="s">
        <v>23</v>
      </c>
      <c r="K31" s="89">
        <v>42759</v>
      </c>
      <c r="L31" s="90">
        <v>12900</v>
      </c>
    </row>
    <row r="32" spans="5:12" ht="15.75" x14ac:dyDescent="0.25">
      <c r="F32" s="86" t="s">
        <v>77</v>
      </c>
      <c r="G32" s="4"/>
      <c r="H32" s="87" t="s">
        <v>78</v>
      </c>
      <c r="I32" s="88" t="s">
        <v>58</v>
      </c>
      <c r="J32" s="23" t="s">
        <v>23</v>
      </c>
      <c r="K32" s="89">
        <v>42748</v>
      </c>
      <c r="L32" s="90">
        <v>11200</v>
      </c>
    </row>
    <row r="33" spans="6:12" ht="15.75" x14ac:dyDescent="0.25">
      <c r="F33" s="86" t="s">
        <v>79</v>
      </c>
      <c r="G33" s="4"/>
      <c r="H33" s="91" t="s">
        <v>80</v>
      </c>
      <c r="I33" s="88" t="s">
        <v>58</v>
      </c>
      <c r="J33" s="23" t="s">
        <v>23</v>
      </c>
      <c r="K33" s="89">
        <v>42752</v>
      </c>
      <c r="L33" s="90">
        <v>2150</v>
      </c>
    </row>
    <row r="34" spans="6:12" ht="15.75" x14ac:dyDescent="0.25">
      <c r="F34" s="86" t="s">
        <v>81</v>
      </c>
      <c r="G34" s="4"/>
      <c r="H34" s="91" t="s">
        <v>82</v>
      </c>
      <c r="I34" s="88" t="s">
        <v>58</v>
      </c>
      <c r="J34" s="23" t="s">
        <v>23</v>
      </c>
      <c r="K34" s="89">
        <v>42745</v>
      </c>
      <c r="L34" s="90">
        <v>35000</v>
      </c>
    </row>
    <row r="35" spans="6:12" ht="15.75" x14ac:dyDescent="0.25">
      <c r="F35" s="86" t="s">
        <v>83</v>
      </c>
      <c r="G35" s="4"/>
      <c r="H35" s="87" t="s">
        <v>84</v>
      </c>
      <c r="I35" s="88" t="s">
        <v>58</v>
      </c>
      <c r="J35" s="23" t="s">
        <v>23</v>
      </c>
      <c r="K35" s="89">
        <v>42745</v>
      </c>
      <c r="L35" s="90">
        <v>19004.57</v>
      </c>
    </row>
    <row r="36" spans="6:12" ht="15.75" x14ac:dyDescent="0.25">
      <c r="F36" s="86" t="s">
        <v>85</v>
      </c>
      <c r="G36" s="4"/>
      <c r="H36" s="87" t="s">
        <v>86</v>
      </c>
      <c r="I36" s="88" t="s">
        <v>58</v>
      </c>
      <c r="J36" s="23" t="s">
        <v>23</v>
      </c>
      <c r="K36" s="89">
        <v>42752</v>
      </c>
      <c r="L36" s="90">
        <v>25000</v>
      </c>
    </row>
    <row r="37" spans="6:12" ht="15.75" x14ac:dyDescent="0.25">
      <c r="F37" s="86" t="s">
        <v>87</v>
      </c>
      <c r="G37" s="4"/>
      <c r="H37" s="87" t="s">
        <v>88</v>
      </c>
      <c r="I37" s="88" t="s">
        <v>58</v>
      </c>
      <c r="J37" s="23" t="s">
        <v>23</v>
      </c>
      <c r="K37" s="89">
        <v>42739</v>
      </c>
      <c r="L37" s="90">
        <v>11120</v>
      </c>
    </row>
    <row r="38" spans="6:12" ht="15.75" x14ac:dyDescent="0.25">
      <c r="F38" s="86" t="s">
        <v>89</v>
      </c>
      <c r="G38" s="4"/>
      <c r="H38" s="87" t="s">
        <v>90</v>
      </c>
      <c r="I38" s="88" t="s">
        <v>58</v>
      </c>
      <c r="J38" s="23" t="s">
        <v>23</v>
      </c>
      <c r="K38" s="89">
        <v>42739</v>
      </c>
      <c r="L38" s="90">
        <v>35000</v>
      </c>
    </row>
    <row r="39" spans="6:12" ht="15.75" x14ac:dyDescent="0.25">
      <c r="F39" s="86" t="s">
        <v>91</v>
      </c>
      <c r="G39" s="4"/>
      <c r="H39" s="87" t="s">
        <v>92</v>
      </c>
      <c r="I39" s="88" t="s">
        <v>58</v>
      </c>
      <c r="J39" s="23" t="s">
        <v>23</v>
      </c>
      <c r="K39" s="89">
        <v>42752</v>
      </c>
      <c r="L39" s="90">
        <v>35000</v>
      </c>
    </row>
    <row r="40" spans="6:12" ht="15.75" x14ac:dyDescent="0.25">
      <c r="F40" s="86" t="s">
        <v>93</v>
      </c>
      <c r="G40" s="4"/>
      <c r="H40" s="87" t="s">
        <v>94</v>
      </c>
      <c r="I40" s="88" t="s">
        <v>58</v>
      </c>
      <c r="J40" s="23" t="s">
        <v>23</v>
      </c>
      <c r="K40" s="89">
        <v>42766</v>
      </c>
      <c r="L40" s="90">
        <v>34000</v>
      </c>
    </row>
    <row r="41" spans="6:12" ht="15.75" x14ac:dyDescent="0.25">
      <c r="F41" s="86" t="s">
        <v>95</v>
      </c>
      <c r="G41" s="4"/>
      <c r="H41" s="87" t="s">
        <v>96</v>
      </c>
      <c r="I41" s="88" t="s">
        <v>58</v>
      </c>
      <c r="J41" s="23" t="s">
        <v>23</v>
      </c>
      <c r="K41" s="89">
        <v>42759</v>
      </c>
      <c r="L41" s="90">
        <v>13000</v>
      </c>
    </row>
    <row r="42" spans="6:12" ht="15.75" x14ac:dyDescent="0.25">
      <c r="F42" s="86" t="s">
        <v>97</v>
      </c>
      <c r="G42" s="4"/>
      <c r="H42" s="91" t="s">
        <v>98</v>
      </c>
      <c r="I42" s="88" t="s">
        <v>58</v>
      </c>
      <c r="J42" s="23" t="s">
        <v>23</v>
      </c>
      <c r="K42" s="89">
        <v>42748</v>
      </c>
      <c r="L42" s="90">
        <v>13500</v>
      </c>
    </row>
    <row r="43" spans="6:12" ht="15.75" x14ac:dyDescent="0.25">
      <c r="F43" s="86" t="s">
        <v>99</v>
      </c>
      <c r="G43" s="4"/>
      <c r="H43" s="87" t="s">
        <v>100</v>
      </c>
      <c r="I43" s="88" t="s">
        <v>58</v>
      </c>
      <c r="J43" s="23" t="s">
        <v>23</v>
      </c>
      <c r="K43" s="89">
        <v>42748</v>
      </c>
      <c r="L43" s="90">
        <v>35000</v>
      </c>
    </row>
    <row r="44" spans="6:12" ht="15.75" x14ac:dyDescent="0.25">
      <c r="F44" s="86" t="s">
        <v>101</v>
      </c>
      <c r="G44" s="4"/>
      <c r="H44" s="87" t="s">
        <v>102</v>
      </c>
      <c r="I44" s="88" t="s">
        <v>58</v>
      </c>
      <c r="J44" s="23" t="s">
        <v>23</v>
      </c>
      <c r="K44" s="89">
        <v>42752</v>
      </c>
      <c r="L44" s="90">
        <v>12488</v>
      </c>
    </row>
    <row r="45" spans="6:12" ht="15.75" x14ac:dyDescent="0.25">
      <c r="F45" s="86" t="s">
        <v>103</v>
      </c>
      <c r="G45" s="4"/>
      <c r="H45" s="87" t="s">
        <v>104</v>
      </c>
      <c r="I45" s="88" t="s">
        <v>58</v>
      </c>
      <c r="J45" s="23" t="s">
        <v>23</v>
      </c>
      <c r="K45" s="89">
        <v>42752</v>
      </c>
      <c r="L45" s="90">
        <v>26000</v>
      </c>
    </row>
    <row r="46" spans="6:12" ht="15.75" x14ac:dyDescent="0.25">
      <c r="F46" s="86" t="s">
        <v>105</v>
      </c>
      <c r="G46" s="4"/>
      <c r="H46" s="87" t="s">
        <v>106</v>
      </c>
      <c r="I46" s="88" t="s">
        <v>58</v>
      </c>
      <c r="J46" s="23" t="s">
        <v>23</v>
      </c>
      <c r="K46" s="89">
        <v>42739</v>
      </c>
      <c r="L46" s="90">
        <v>25000</v>
      </c>
    </row>
    <row r="47" spans="6:12" ht="15.75" x14ac:dyDescent="0.25">
      <c r="F47" s="86" t="s">
        <v>107</v>
      </c>
      <c r="G47" s="4"/>
      <c r="H47" s="91" t="s">
        <v>108</v>
      </c>
      <c r="I47" s="88" t="s">
        <v>58</v>
      </c>
      <c r="J47" s="23" t="s">
        <v>23</v>
      </c>
      <c r="K47" s="89">
        <v>42739</v>
      </c>
      <c r="L47" s="90">
        <v>10000</v>
      </c>
    </row>
    <row r="48" spans="6:12" ht="15.75" x14ac:dyDescent="0.25">
      <c r="F48" s="86" t="s">
        <v>109</v>
      </c>
      <c r="G48" s="4"/>
      <c r="H48" s="87" t="s">
        <v>110</v>
      </c>
      <c r="I48" s="88" t="s">
        <v>58</v>
      </c>
      <c r="J48" s="23" t="s">
        <v>23</v>
      </c>
      <c r="K48" s="89">
        <v>42759</v>
      </c>
      <c r="L48" s="90">
        <v>35000</v>
      </c>
    </row>
    <row r="49" spans="6:12" ht="15.75" x14ac:dyDescent="0.25">
      <c r="F49" s="86" t="s">
        <v>111</v>
      </c>
      <c r="G49" s="4"/>
      <c r="H49" s="87" t="s">
        <v>112</v>
      </c>
      <c r="I49" s="88" t="s">
        <v>58</v>
      </c>
      <c r="J49" s="23" t="s">
        <v>23</v>
      </c>
      <c r="K49" s="89">
        <v>42739</v>
      </c>
      <c r="L49" s="90">
        <v>28000</v>
      </c>
    </row>
    <row r="50" spans="6:12" ht="15.75" x14ac:dyDescent="0.25">
      <c r="F50" s="86" t="s">
        <v>113</v>
      </c>
      <c r="G50" s="4"/>
      <c r="H50" s="91" t="s">
        <v>114</v>
      </c>
      <c r="I50" s="88" t="s">
        <v>58</v>
      </c>
      <c r="J50" s="23" t="s">
        <v>23</v>
      </c>
      <c r="K50" s="89">
        <v>42766</v>
      </c>
      <c r="L50" s="90">
        <v>35000</v>
      </c>
    </row>
    <row r="51" spans="6:12" ht="15.75" x14ac:dyDescent="0.25">
      <c r="F51" s="86" t="s">
        <v>67</v>
      </c>
      <c r="G51" s="4"/>
      <c r="H51" s="87" t="s">
        <v>68</v>
      </c>
      <c r="I51" s="88" t="s">
        <v>58</v>
      </c>
      <c r="J51" s="23" t="s">
        <v>23</v>
      </c>
      <c r="K51" s="89">
        <v>42748</v>
      </c>
      <c r="L51" s="90">
        <v>7500</v>
      </c>
    </row>
    <row r="52" spans="6:12" ht="15.75" x14ac:dyDescent="0.25">
      <c r="F52" s="86" t="s">
        <v>115</v>
      </c>
      <c r="G52" s="4"/>
      <c r="H52" s="87" t="s">
        <v>116</v>
      </c>
      <c r="I52" s="88" t="s">
        <v>58</v>
      </c>
      <c r="J52" s="23" t="s">
        <v>23</v>
      </c>
      <c r="K52" s="89">
        <v>42751</v>
      </c>
      <c r="L52" s="90">
        <v>30514</v>
      </c>
    </row>
    <row r="53" spans="6:12" ht="15.75" x14ac:dyDescent="0.25">
      <c r="F53" s="86" t="s">
        <v>117</v>
      </c>
      <c r="G53" s="4"/>
      <c r="H53" s="87" t="s">
        <v>118</v>
      </c>
      <c r="I53" s="88" t="s">
        <v>58</v>
      </c>
      <c r="J53" s="23" t="s">
        <v>23</v>
      </c>
      <c r="K53" s="89">
        <v>42739</v>
      </c>
      <c r="L53" s="90">
        <v>20000</v>
      </c>
    </row>
    <row r="54" spans="6:12" ht="15.75" x14ac:dyDescent="0.25">
      <c r="F54" s="86" t="s">
        <v>119</v>
      </c>
      <c r="G54" s="4"/>
      <c r="H54" s="87" t="s">
        <v>120</v>
      </c>
      <c r="I54" s="88" t="s">
        <v>58</v>
      </c>
      <c r="J54" s="23" t="s">
        <v>23</v>
      </c>
      <c r="K54" s="89">
        <v>42748</v>
      </c>
      <c r="L54" s="90">
        <v>31733.599999999999</v>
      </c>
    </row>
    <row r="55" spans="6:12" ht="15.75" x14ac:dyDescent="0.25">
      <c r="F55" s="86" t="s">
        <v>121</v>
      </c>
      <c r="G55" s="4"/>
      <c r="H55" s="87" t="s">
        <v>122</v>
      </c>
      <c r="I55" s="88" t="s">
        <v>58</v>
      </c>
      <c r="J55" s="23" t="s">
        <v>23</v>
      </c>
      <c r="K55" s="89">
        <v>42752</v>
      </c>
      <c r="L55" s="90">
        <v>35000</v>
      </c>
    </row>
    <row r="56" spans="6:12" ht="15.75" x14ac:dyDescent="0.25">
      <c r="F56" s="86" t="s">
        <v>123</v>
      </c>
      <c r="G56" s="4"/>
      <c r="H56" s="87" t="s">
        <v>124</v>
      </c>
      <c r="I56" s="88" t="s">
        <v>58</v>
      </c>
      <c r="J56" s="23" t="s">
        <v>23</v>
      </c>
      <c r="K56" s="89">
        <v>42748</v>
      </c>
      <c r="L56" s="90">
        <v>15000</v>
      </c>
    </row>
    <row r="57" spans="6:12" ht="15.75" x14ac:dyDescent="0.25">
      <c r="F57" s="86" t="s">
        <v>125</v>
      </c>
      <c r="G57" s="4"/>
      <c r="H57" s="87" t="s">
        <v>126</v>
      </c>
      <c r="I57" s="88" t="s">
        <v>58</v>
      </c>
      <c r="J57" s="23" t="s">
        <v>23</v>
      </c>
      <c r="K57" s="89">
        <v>42739</v>
      </c>
      <c r="L57" s="90">
        <v>35000</v>
      </c>
    </row>
    <row r="58" spans="6:12" ht="15.75" x14ac:dyDescent="0.25">
      <c r="F58" s="86" t="s">
        <v>127</v>
      </c>
      <c r="G58" s="4"/>
      <c r="H58" s="87" t="s">
        <v>128</v>
      </c>
      <c r="I58" s="88" t="s">
        <v>58</v>
      </c>
      <c r="J58" s="23" t="s">
        <v>23</v>
      </c>
      <c r="K58" s="89">
        <v>42760</v>
      </c>
      <c r="L58" s="90">
        <v>35000</v>
      </c>
    </row>
    <row r="59" spans="6:12" ht="15.75" x14ac:dyDescent="0.25">
      <c r="F59" s="86" t="s">
        <v>129</v>
      </c>
      <c r="G59" s="4"/>
      <c r="H59" s="87" t="s">
        <v>130</v>
      </c>
      <c r="I59" s="88" t="s">
        <v>58</v>
      </c>
      <c r="J59" s="23" t="s">
        <v>23</v>
      </c>
      <c r="K59" s="89">
        <v>42739</v>
      </c>
      <c r="L59" s="90">
        <v>25000</v>
      </c>
    </row>
    <row r="60" spans="6:12" ht="15.75" x14ac:dyDescent="0.25">
      <c r="F60" s="86" t="s">
        <v>131</v>
      </c>
      <c r="G60" s="4"/>
      <c r="H60" s="87" t="s">
        <v>132</v>
      </c>
      <c r="I60" s="88" t="s">
        <v>58</v>
      </c>
      <c r="J60" s="23" t="s">
        <v>23</v>
      </c>
      <c r="K60" s="89">
        <v>42740</v>
      </c>
      <c r="L60" s="90">
        <v>35000</v>
      </c>
    </row>
    <row r="61" spans="6:12" ht="15.75" x14ac:dyDescent="0.25">
      <c r="F61" s="86" t="s">
        <v>133</v>
      </c>
      <c r="G61" s="4"/>
      <c r="H61" s="87" t="s">
        <v>134</v>
      </c>
      <c r="I61" s="88" t="s">
        <v>58</v>
      </c>
      <c r="J61" s="23" t="s">
        <v>23</v>
      </c>
      <c r="K61" s="89">
        <v>42766</v>
      </c>
      <c r="L61" s="90">
        <v>35000</v>
      </c>
    </row>
    <row r="62" spans="6:12" ht="15.75" x14ac:dyDescent="0.25">
      <c r="F62" s="86" t="s">
        <v>135</v>
      </c>
      <c r="G62" s="4"/>
      <c r="H62" s="87" t="s">
        <v>136</v>
      </c>
      <c r="I62" s="88" t="s">
        <v>58</v>
      </c>
      <c r="J62" s="23" t="s">
        <v>23</v>
      </c>
      <c r="K62" s="89">
        <v>42752</v>
      </c>
      <c r="L62" s="90">
        <v>23000</v>
      </c>
    </row>
    <row r="63" spans="6:12" ht="15.75" x14ac:dyDescent="0.25">
      <c r="F63" s="86" t="s">
        <v>137</v>
      </c>
      <c r="G63" s="4"/>
      <c r="H63" s="87" t="s">
        <v>138</v>
      </c>
      <c r="I63" s="88" t="s">
        <v>58</v>
      </c>
      <c r="J63" s="23" t="s">
        <v>23</v>
      </c>
      <c r="K63" s="89">
        <v>42765</v>
      </c>
      <c r="L63" s="90">
        <v>8000</v>
      </c>
    </row>
    <row r="64" spans="6:12" ht="15.75" x14ac:dyDescent="0.25">
      <c r="F64" s="86" t="s">
        <v>139</v>
      </c>
      <c r="G64" s="4"/>
      <c r="H64" s="87" t="s">
        <v>140</v>
      </c>
      <c r="I64" s="88" t="s">
        <v>58</v>
      </c>
      <c r="J64" s="23" t="s">
        <v>23</v>
      </c>
      <c r="K64" s="89">
        <v>42759</v>
      </c>
      <c r="L64" s="90">
        <v>8000</v>
      </c>
    </row>
    <row r="65" spans="6:12" ht="15.75" x14ac:dyDescent="0.25">
      <c r="F65" s="86" t="s">
        <v>141</v>
      </c>
      <c r="G65" s="4"/>
      <c r="H65" s="87" t="s">
        <v>142</v>
      </c>
      <c r="I65" s="88" t="s">
        <v>58</v>
      </c>
      <c r="J65" s="23" t="s">
        <v>23</v>
      </c>
      <c r="K65" s="89">
        <v>42766</v>
      </c>
      <c r="L65" s="90">
        <v>21419</v>
      </c>
    </row>
    <row r="66" spans="6:12" ht="15.75" x14ac:dyDescent="0.25">
      <c r="F66" s="86" t="s">
        <v>143</v>
      </c>
      <c r="G66" s="4"/>
      <c r="H66" s="87" t="s">
        <v>144</v>
      </c>
      <c r="I66" s="88" t="s">
        <v>58</v>
      </c>
      <c r="J66" s="23" t="s">
        <v>23</v>
      </c>
      <c r="K66" s="89">
        <v>42752</v>
      </c>
      <c r="L66" s="90">
        <v>13415.02</v>
      </c>
    </row>
    <row r="67" spans="6:12" ht="15.75" x14ac:dyDescent="0.25">
      <c r="F67" s="86" t="s">
        <v>145</v>
      </c>
      <c r="G67" s="4"/>
      <c r="H67" s="87" t="s">
        <v>146</v>
      </c>
      <c r="I67" s="88" t="s">
        <v>58</v>
      </c>
      <c r="J67" s="23" t="s">
        <v>23</v>
      </c>
      <c r="K67" s="89">
        <v>42752</v>
      </c>
      <c r="L67" s="90">
        <v>28814</v>
      </c>
    </row>
    <row r="68" spans="6:12" ht="15.75" x14ac:dyDescent="0.25">
      <c r="F68" s="86" t="s">
        <v>147</v>
      </c>
      <c r="G68" s="4"/>
      <c r="H68" s="87" t="s">
        <v>148</v>
      </c>
      <c r="I68" s="88" t="s">
        <v>58</v>
      </c>
      <c r="J68" s="23" t="s">
        <v>23</v>
      </c>
      <c r="K68" s="89">
        <v>42765</v>
      </c>
      <c r="L68" s="90">
        <v>11397</v>
      </c>
    </row>
    <row r="69" spans="6:12" ht="15.75" x14ac:dyDescent="0.25">
      <c r="F69" s="86" t="s">
        <v>149</v>
      </c>
      <c r="G69" s="4"/>
      <c r="H69" s="87" t="s">
        <v>150</v>
      </c>
      <c r="I69" s="88" t="s">
        <v>58</v>
      </c>
      <c r="J69" s="23" t="s">
        <v>23</v>
      </c>
      <c r="K69" s="89">
        <v>42766</v>
      </c>
      <c r="L69" s="90">
        <v>22145.599999999999</v>
      </c>
    </row>
    <row r="70" spans="6:12" ht="15.75" x14ac:dyDescent="0.25">
      <c r="F70" s="86" t="s">
        <v>151</v>
      </c>
      <c r="G70" s="4"/>
      <c r="H70" s="87" t="s">
        <v>152</v>
      </c>
      <c r="I70" s="88" t="s">
        <v>58</v>
      </c>
      <c r="J70" s="23" t="s">
        <v>23</v>
      </c>
      <c r="K70" s="89">
        <v>42739</v>
      </c>
      <c r="L70" s="90">
        <v>35000</v>
      </c>
    </row>
    <row r="71" spans="6:12" ht="15.75" x14ac:dyDescent="0.25">
      <c r="F71" s="86" t="s">
        <v>153</v>
      </c>
      <c r="G71" s="4"/>
      <c r="H71" s="87" t="s">
        <v>154</v>
      </c>
      <c r="I71" s="88" t="s">
        <v>58</v>
      </c>
      <c r="J71" s="23" t="s">
        <v>23</v>
      </c>
      <c r="K71" s="89">
        <v>42748</v>
      </c>
      <c r="L71" s="90">
        <v>22865</v>
      </c>
    </row>
    <row r="72" spans="6:12" ht="15.75" x14ac:dyDescent="0.25">
      <c r="F72" s="86" t="s">
        <v>155</v>
      </c>
      <c r="G72" s="4"/>
      <c r="H72" s="87" t="s">
        <v>156</v>
      </c>
      <c r="I72" s="88" t="s">
        <v>58</v>
      </c>
      <c r="J72" s="23" t="s">
        <v>23</v>
      </c>
      <c r="K72" s="89">
        <v>42759</v>
      </c>
      <c r="L72" s="90">
        <v>5000</v>
      </c>
    </row>
    <row r="73" spans="6:12" ht="15.75" x14ac:dyDescent="0.25">
      <c r="F73" s="86" t="s">
        <v>157</v>
      </c>
      <c r="G73" s="4"/>
      <c r="H73" s="87" t="s">
        <v>158</v>
      </c>
      <c r="I73" s="88" t="s">
        <v>58</v>
      </c>
      <c r="J73" s="23" t="s">
        <v>23</v>
      </c>
      <c r="K73" s="89">
        <v>42740</v>
      </c>
      <c r="L73" s="90">
        <v>30000</v>
      </c>
    </row>
    <row r="74" spans="6:12" ht="15.75" x14ac:dyDescent="0.25">
      <c r="F74" s="86" t="s">
        <v>159</v>
      </c>
      <c r="G74" s="4"/>
      <c r="H74" s="87" t="s">
        <v>160</v>
      </c>
      <c r="I74" s="88" t="s">
        <v>58</v>
      </c>
      <c r="J74" s="23" t="s">
        <v>23</v>
      </c>
      <c r="K74" s="89">
        <v>42739</v>
      </c>
      <c r="L74" s="90">
        <v>35000</v>
      </c>
    </row>
    <row r="75" spans="6:12" ht="15.75" x14ac:dyDescent="0.25">
      <c r="F75" s="86" t="s">
        <v>161</v>
      </c>
      <c r="G75" s="4"/>
      <c r="H75" s="87" t="s">
        <v>162</v>
      </c>
      <c r="I75" s="88" t="s">
        <v>58</v>
      </c>
      <c r="J75" s="23" t="s">
        <v>23</v>
      </c>
      <c r="K75" s="89">
        <v>42752</v>
      </c>
      <c r="L75" s="90">
        <v>22500</v>
      </c>
    </row>
    <row r="76" spans="6:12" ht="15.75" x14ac:dyDescent="0.25">
      <c r="F76" s="86" t="s">
        <v>163</v>
      </c>
      <c r="G76" s="4"/>
      <c r="H76" s="87" t="s">
        <v>164</v>
      </c>
      <c r="I76" s="88" t="s">
        <v>58</v>
      </c>
      <c r="J76" s="23" t="s">
        <v>23</v>
      </c>
      <c r="K76" s="89">
        <v>42766</v>
      </c>
      <c r="L76" s="90">
        <v>12343</v>
      </c>
    </row>
    <row r="77" spans="6:12" ht="15.75" x14ac:dyDescent="0.25">
      <c r="F77" s="86" t="s">
        <v>165</v>
      </c>
      <c r="G77" s="4"/>
      <c r="H77" s="87" t="s">
        <v>166</v>
      </c>
      <c r="I77" s="88" t="s">
        <v>58</v>
      </c>
      <c r="J77" s="23" t="s">
        <v>23</v>
      </c>
      <c r="K77" s="89">
        <v>42752</v>
      </c>
      <c r="L77" s="90">
        <v>22500</v>
      </c>
    </row>
    <row r="78" spans="6:12" ht="15.75" x14ac:dyDescent="0.25">
      <c r="F78" s="86" t="s">
        <v>167</v>
      </c>
      <c r="G78" s="4"/>
      <c r="H78" s="87" t="s">
        <v>168</v>
      </c>
      <c r="I78" s="88" t="s">
        <v>58</v>
      </c>
      <c r="J78" s="23" t="s">
        <v>23</v>
      </c>
      <c r="K78" s="89">
        <v>42759</v>
      </c>
      <c r="L78" s="90">
        <v>35000</v>
      </c>
    </row>
    <row r="79" spans="6:12" ht="15.75" x14ac:dyDescent="0.25">
      <c r="F79" s="86" t="s">
        <v>169</v>
      </c>
      <c r="G79" s="4"/>
      <c r="H79" s="87" t="s">
        <v>170</v>
      </c>
      <c r="I79" s="88" t="s">
        <v>58</v>
      </c>
      <c r="J79" s="23" t="s">
        <v>23</v>
      </c>
      <c r="K79" s="89">
        <v>42752</v>
      </c>
      <c r="L79" s="90">
        <v>28000</v>
      </c>
    </row>
    <row r="80" spans="6:12" ht="15.75" x14ac:dyDescent="0.25">
      <c r="F80" s="86" t="s">
        <v>171</v>
      </c>
      <c r="G80" s="4"/>
      <c r="H80" s="87" t="s">
        <v>172</v>
      </c>
      <c r="I80" s="88" t="s">
        <v>58</v>
      </c>
      <c r="J80" s="23" t="s">
        <v>23</v>
      </c>
      <c r="K80" s="89">
        <v>42745</v>
      </c>
      <c r="L80" s="90">
        <v>19673</v>
      </c>
    </row>
    <row r="81" spans="6:12" ht="15.75" x14ac:dyDescent="0.25">
      <c r="F81" s="86" t="s">
        <v>173</v>
      </c>
      <c r="G81" s="4"/>
      <c r="H81" s="87" t="s">
        <v>174</v>
      </c>
      <c r="I81" s="88" t="s">
        <v>58</v>
      </c>
      <c r="J81" s="23" t="s">
        <v>23</v>
      </c>
      <c r="K81" s="89">
        <v>42752</v>
      </c>
      <c r="L81" s="90">
        <v>70000</v>
      </c>
    </row>
    <row r="82" spans="6:12" ht="15.75" x14ac:dyDescent="0.25">
      <c r="F82" s="86" t="s">
        <v>175</v>
      </c>
      <c r="G82" s="4"/>
      <c r="H82" s="87" t="s">
        <v>176</v>
      </c>
      <c r="I82" s="88" t="s">
        <v>58</v>
      </c>
      <c r="J82" s="23" t="s">
        <v>23</v>
      </c>
      <c r="K82" s="89">
        <v>42752</v>
      </c>
      <c r="L82" s="90">
        <v>20000</v>
      </c>
    </row>
    <row r="83" spans="6:12" ht="15.75" x14ac:dyDescent="0.25">
      <c r="F83" s="86" t="s">
        <v>177</v>
      </c>
      <c r="G83" s="4"/>
      <c r="H83" s="87" t="s">
        <v>178</v>
      </c>
      <c r="I83" s="88" t="s">
        <v>58</v>
      </c>
      <c r="J83" s="23" t="s">
        <v>23</v>
      </c>
      <c r="K83" s="89">
        <v>42740</v>
      </c>
      <c r="L83" s="90">
        <v>5000</v>
      </c>
    </row>
    <row r="84" spans="6:12" ht="15.75" x14ac:dyDescent="0.25">
      <c r="F84" s="86" t="s">
        <v>179</v>
      </c>
      <c r="G84" s="4"/>
      <c r="H84" s="87" t="s">
        <v>180</v>
      </c>
      <c r="I84" s="88" t="s">
        <v>58</v>
      </c>
      <c r="J84" s="23" t="s">
        <v>23</v>
      </c>
      <c r="K84" s="89">
        <v>42765</v>
      </c>
      <c r="L84" s="90">
        <v>35000</v>
      </c>
    </row>
    <row r="85" spans="6:12" ht="15.75" x14ac:dyDescent="0.25">
      <c r="F85" s="86" t="s">
        <v>181</v>
      </c>
      <c r="G85" s="4"/>
      <c r="H85" s="87" t="s">
        <v>182</v>
      </c>
      <c r="I85" s="88" t="s">
        <v>58</v>
      </c>
      <c r="J85" s="23" t="s">
        <v>23</v>
      </c>
      <c r="K85" s="89">
        <v>42765</v>
      </c>
      <c r="L85" s="90">
        <v>27466</v>
      </c>
    </row>
    <row r="86" spans="6:12" ht="15.75" x14ac:dyDescent="0.25">
      <c r="F86" s="86" t="s">
        <v>183</v>
      </c>
      <c r="G86" s="4"/>
      <c r="H86" s="87" t="s">
        <v>184</v>
      </c>
      <c r="I86" s="88" t="s">
        <v>58</v>
      </c>
      <c r="J86" s="23" t="s">
        <v>23</v>
      </c>
      <c r="K86" s="89">
        <v>42759</v>
      </c>
      <c r="L86" s="90">
        <v>12500</v>
      </c>
    </row>
    <row r="87" spans="6:12" ht="15.75" x14ac:dyDescent="0.25">
      <c r="F87" s="86" t="s">
        <v>185</v>
      </c>
      <c r="G87" s="4"/>
      <c r="H87" s="87" t="s">
        <v>186</v>
      </c>
      <c r="I87" s="88" t="s">
        <v>58</v>
      </c>
      <c r="J87" s="23" t="s">
        <v>23</v>
      </c>
      <c r="K87" s="89">
        <v>42752</v>
      </c>
      <c r="L87" s="90">
        <v>35000</v>
      </c>
    </row>
    <row r="88" spans="6:12" ht="15.75" x14ac:dyDescent="0.25">
      <c r="F88" s="86" t="s">
        <v>187</v>
      </c>
      <c r="G88" s="4"/>
      <c r="H88" s="87" t="s">
        <v>188</v>
      </c>
      <c r="I88" s="88" t="s">
        <v>58</v>
      </c>
      <c r="J88" s="23" t="s">
        <v>23</v>
      </c>
      <c r="K88" s="89">
        <v>42739</v>
      </c>
      <c r="L88" s="90">
        <v>12500</v>
      </c>
    </row>
    <row r="89" spans="6:12" ht="15.75" x14ac:dyDescent="0.25">
      <c r="F89" s="86" t="s">
        <v>189</v>
      </c>
      <c r="G89" s="4"/>
      <c r="H89" s="87" t="s">
        <v>190</v>
      </c>
      <c r="I89" s="88" t="s">
        <v>58</v>
      </c>
      <c r="J89" s="23" t="s">
        <v>23</v>
      </c>
      <c r="K89" s="89">
        <v>42766</v>
      </c>
      <c r="L89" s="90">
        <v>18759</v>
      </c>
    </row>
    <row r="90" spans="6:12" ht="15.75" x14ac:dyDescent="0.25">
      <c r="F90" s="86" t="s">
        <v>191</v>
      </c>
      <c r="G90" s="4"/>
      <c r="H90" s="87" t="s">
        <v>192</v>
      </c>
      <c r="I90" s="88" t="s">
        <v>58</v>
      </c>
      <c r="J90" s="23" t="s">
        <v>23</v>
      </c>
      <c r="K90" s="89">
        <v>42765</v>
      </c>
      <c r="L90" s="90">
        <v>17500</v>
      </c>
    </row>
    <row r="91" spans="6:12" ht="15.75" x14ac:dyDescent="0.25">
      <c r="F91" s="86" t="s">
        <v>193</v>
      </c>
      <c r="G91" s="4"/>
      <c r="H91" s="87" t="s">
        <v>194</v>
      </c>
      <c r="I91" s="88" t="s">
        <v>58</v>
      </c>
      <c r="J91" s="23" t="s">
        <v>23</v>
      </c>
      <c r="K91" s="89">
        <v>42759</v>
      </c>
      <c r="L91" s="90">
        <v>30000</v>
      </c>
    </row>
    <row r="92" spans="6:12" ht="15.75" x14ac:dyDescent="0.25">
      <c r="F92" s="86" t="s">
        <v>73</v>
      </c>
      <c r="G92" s="4"/>
      <c r="H92" s="87" t="s">
        <v>74</v>
      </c>
      <c r="I92" s="88" t="s">
        <v>58</v>
      </c>
      <c r="J92" s="23" t="s">
        <v>23</v>
      </c>
      <c r="K92" s="89">
        <v>42752</v>
      </c>
      <c r="L92" s="90">
        <v>30000</v>
      </c>
    </row>
    <row r="93" spans="6:12" ht="15.75" x14ac:dyDescent="0.25">
      <c r="F93" s="86" t="s">
        <v>195</v>
      </c>
      <c r="G93" s="4"/>
      <c r="H93" s="87" t="s">
        <v>196</v>
      </c>
      <c r="I93" s="88" t="s">
        <v>58</v>
      </c>
      <c r="J93" s="23" t="s">
        <v>23</v>
      </c>
      <c r="K93" s="89">
        <v>42760</v>
      </c>
      <c r="L93" s="90">
        <v>17500</v>
      </c>
    </row>
    <row r="94" spans="6:12" ht="15.75" x14ac:dyDescent="0.25">
      <c r="F94" s="86" t="s">
        <v>197</v>
      </c>
      <c r="G94" s="4"/>
      <c r="H94" s="87" t="s">
        <v>198</v>
      </c>
      <c r="I94" s="88" t="s">
        <v>58</v>
      </c>
      <c r="J94" s="23" t="s">
        <v>23</v>
      </c>
      <c r="K94" s="89">
        <v>42748</v>
      </c>
      <c r="L94" s="90">
        <v>20000</v>
      </c>
    </row>
    <row r="95" spans="6:12" ht="15.75" x14ac:dyDescent="0.25">
      <c r="F95" s="86" t="s">
        <v>199</v>
      </c>
      <c r="G95" s="4"/>
      <c r="H95" s="87" t="s">
        <v>200</v>
      </c>
      <c r="I95" s="88" t="s">
        <v>58</v>
      </c>
      <c r="J95" s="23" t="s">
        <v>23</v>
      </c>
      <c r="K95" s="89">
        <v>42765</v>
      </c>
      <c r="L95" s="90">
        <v>70000</v>
      </c>
    </row>
    <row r="96" spans="6:12" ht="15.75" x14ac:dyDescent="0.25">
      <c r="F96" s="86" t="s">
        <v>201</v>
      </c>
      <c r="G96" s="4"/>
      <c r="H96" s="87" t="s">
        <v>202</v>
      </c>
      <c r="I96" s="88" t="s">
        <v>58</v>
      </c>
      <c r="J96" s="23" t="s">
        <v>23</v>
      </c>
      <c r="K96" s="89">
        <v>42748</v>
      </c>
      <c r="L96" s="90">
        <v>35000</v>
      </c>
    </row>
    <row r="97" spans="6:12" ht="15.75" x14ac:dyDescent="0.25">
      <c r="F97" s="86" t="s">
        <v>203</v>
      </c>
      <c r="G97" s="4"/>
      <c r="H97" s="87" t="s">
        <v>204</v>
      </c>
      <c r="I97" s="88" t="s">
        <v>58</v>
      </c>
      <c r="J97" s="23" t="s">
        <v>23</v>
      </c>
      <c r="K97" s="89">
        <v>42752</v>
      </c>
      <c r="L97" s="90">
        <v>9777.61</v>
      </c>
    </row>
    <row r="98" spans="6:12" ht="15.75" x14ac:dyDescent="0.25">
      <c r="F98" s="86" t="s">
        <v>205</v>
      </c>
      <c r="G98" s="4"/>
      <c r="H98" s="87" t="s">
        <v>206</v>
      </c>
      <c r="I98" s="88" t="s">
        <v>58</v>
      </c>
      <c r="J98" s="23" t="s">
        <v>23</v>
      </c>
      <c r="K98" s="89">
        <v>42765</v>
      </c>
      <c r="L98" s="90">
        <v>35000</v>
      </c>
    </row>
    <row r="99" spans="6:12" ht="15.75" x14ac:dyDescent="0.25">
      <c r="F99" s="86" t="s">
        <v>207</v>
      </c>
      <c r="G99" s="4"/>
      <c r="H99" s="87" t="s">
        <v>208</v>
      </c>
      <c r="I99" s="88" t="s">
        <v>58</v>
      </c>
      <c r="J99" s="23" t="s">
        <v>23</v>
      </c>
      <c r="K99" s="89">
        <v>42739</v>
      </c>
      <c r="L99" s="90">
        <v>9000</v>
      </c>
    </row>
    <row r="100" spans="6:12" ht="15.75" x14ac:dyDescent="0.25">
      <c r="F100" s="86" t="s">
        <v>209</v>
      </c>
      <c r="G100" s="4"/>
      <c r="H100" s="87" t="s">
        <v>210</v>
      </c>
      <c r="I100" s="88" t="s">
        <v>58</v>
      </c>
      <c r="J100" s="23" t="s">
        <v>23</v>
      </c>
      <c r="K100" s="89">
        <v>42754</v>
      </c>
      <c r="L100" s="90">
        <v>10472</v>
      </c>
    </row>
    <row r="101" spans="6:12" ht="15.75" x14ac:dyDescent="0.25">
      <c r="F101" s="86" t="s">
        <v>211</v>
      </c>
      <c r="G101" s="4"/>
      <c r="H101" s="87" t="s">
        <v>212</v>
      </c>
      <c r="I101" s="88" t="s">
        <v>58</v>
      </c>
      <c r="J101" s="23" t="s">
        <v>23</v>
      </c>
      <c r="K101" s="89">
        <v>42760</v>
      </c>
      <c r="L101" s="90">
        <v>22580</v>
      </c>
    </row>
    <row r="102" spans="6:12" ht="15.75" x14ac:dyDescent="0.25">
      <c r="F102" s="86" t="s">
        <v>75</v>
      </c>
      <c r="G102" s="4"/>
      <c r="H102" s="87" t="s">
        <v>76</v>
      </c>
      <c r="I102" s="88" t="s">
        <v>58</v>
      </c>
      <c r="J102" s="23" t="s">
        <v>23</v>
      </c>
      <c r="K102" s="89">
        <v>42759</v>
      </c>
      <c r="L102" s="90">
        <v>8844</v>
      </c>
    </row>
    <row r="103" spans="6:12" ht="15.75" x14ac:dyDescent="0.25">
      <c r="F103" s="86" t="s">
        <v>213</v>
      </c>
      <c r="G103" s="4"/>
      <c r="H103" s="87" t="s">
        <v>214</v>
      </c>
      <c r="I103" s="88" t="s">
        <v>58</v>
      </c>
      <c r="J103" s="23" t="s">
        <v>23</v>
      </c>
      <c r="K103" s="89">
        <v>42740</v>
      </c>
      <c r="L103" s="90">
        <v>17500</v>
      </c>
    </row>
    <row r="104" spans="6:12" ht="15.75" x14ac:dyDescent="0.25">
      <c r="F104" s="86" t="s">
        <v>215</v>
      </c>
      <c r="G104" s="4"/>
      <c r="H104" s="87" t="s">
        <v>216</v>
      </c>
      <c r="I104" s="88" t="s">
        <v>58</v>
      </c>
      <c r="J104" s="23" t="s">
        <v>23</v>
      </c>
      <c r="K104" s="89">
        <v>42739</v>
      </c>
      <c r="L104" s="90">
        <v>19000</v>
      </c>
    </row>
    <row r="105" spans="6:12" ht="15.75" x14ac:dyDescent="0.25">
      <c r="F105" s="86" t="s">
        <v>217</v>
      </c>
      <c r="G105" s="4"/>
      <c r="H105" s="87" t="s">
        <v>218</v>
      </c>
      <c r="I105" s="88" t="s">
        <v>58</v>
      </c>
      <c r="J105" s="23" t="s">
        <v>23</v>
      </c>
      <c r="K105" s="89">
        <v>42745</v>
      </c>
      <c r="L105" s="90">
        <v>27500</v>
      </c>
    </row>
    <row r="106" spans="6:12" ht="15.75" x14ac:dyDescent="0.25">
      <c r="F106" s="86" t="s">
        <v>219</v>
      </c>
      <c r="G106" s="4"/>
      <c r="H106" s="87" t="s">
        <v>220</v>
      </c>
      <c r="I106" s="88" t="s">
        <v>58</v>
      </c>
      <c r="J106" s="23" t="s">
        <v>23</v>
      </c>
      <c r="K106" s="89">
        <v>42740</v>
      </c>
      <c r="L106" s="90">
        <v>25000</v>
      </c>
    </row>
    <row r="107" spans="6:12" ht="15.75" x14ac:dyDescent="0.25">
      <c r="F107" s="86" t="s">
        <v>221</v>
      </c>
      <c r="G107" s="4"/>
      <c r="H107" s="87" t="s">
        <v>222</v>
      </c>
      <c r="I107" s="88" t="s">
        <v>58</v>
      </c>
      <c r="J107" s="23" t="s">
        <v>23</v>
      </c>
      <c r="K107" s="89">
        <v>42739</v>
      </c>
      <c r="L107" s="90">
        <v>35000</v>
      </c>
    </row>
    <row r="108" spans="6:12" ht="15.75" x14ac:dyDescent="0.25">
      <c r="F108" s="86" t="s">
        <v>223</v>
      </c>
      <c r="G108" s="4"/>
      <c r="H108" s="87" t="s">
        <v>224</v>
      </c>
      <c r="I108" s="88" t="s">
        <v>58</v>
      </c>
      <c r="J108" s="23" t="s">
        <v>23</v>
      </c>
      <c r="K108" s="89">
        <v>42765</v>
      </c>
      <c r="L108" s="90">
        <v>7980</v>
      </c>
    </row>
    <row r="109" spans="6:12" ht="15.75" x14ac:dyDescent="0.25">
      <c r="F109" s="86" t="s">
        <v>225</v>
      </c>
      <c r="G109" s="4"/>
      <c r="H109" s="87" t="s">
        <v>226</v>
      </c>
      <c r="I109" s="88" t="s">
        <v>58</v>
      </c>
      <c r="J109" s="23" t="s">
        <v>23</v>
      </c>
      <c r="K109" s="89">
        <v>42759</v>
      </c>
      <c r="L109" s="90">
        <v>8865</v>
      </c>
    </row>
    <row r="110" spans="6:12" ht="15.75" x14ac:dyDescent="0.25">
      <c r="F110" s="86" t="s">
        <v>227</v>
      </c>
      <c r="G110" s="4"/>
      <c r="H110" s="87" t="s">
        <v>228</v>
      </c>
      <c r="I110" s="88" t="s">
        <v>58</v>
      </c>
      <c r="J110" s="23" t="s">
        <v>23</v>
      </c>
      <c r="K110" s="89">
        <v>42765</v>
      </c>
      <c r="L110" s="90">
        <v>7293</v>
      </c>
    </row>
    <row r="111" spans="6:12" ht="15.75" x14ac:dyDescent="0.25">
      <c r="F111" s="86" t="s">
        <v>229</v>
      </c>
      <c r="G111" s="4"/>
      <c r="H111" s="87" t="s">
        <v>230</v>
      </c>
      <c r="I111" s="88" t="s">
        <v>58</v>
      </c>
      <c r="J111" s="23" t="s">
        <v>23</v>
      </c>
      <c r="K111" s="89">
        <v>42759</v>
      </c>
      <c r="L111" s="90">
        <v>17500</v>
      </c>
    </row>
    <row r="112" spans="6:12" ht="15.75" x14ac:dyDescent="0.25">
      <c r="F112" s="86" t="s">
        <v>231</v>
      </c>
      <c r="G112" s="4"/>
      <c r="H112" s="87" t="s">
        <v>232</v>
      </c>
      <c r="I112" s="88" t="s">
        <v>58</v>
      </c>
      <c r="J112" s="23" t="s">
        <v>23</v>
      </c>
      <c r="K112" s="89">
        <v>42759</v>
      </c>
      <c r="L112" s="90">
        <v>17500</v>
      </c>
    </row>
    <row r="113" spans="6:12" ht="15.75" x14ac:dyDescent="0.25">
      <c r="F113" s="86" t="s">
        <v>233</v>
      </c>
      <c r="G113" s="4"/>
      <c r="H113" s="87" t="s">
        <v>234</v>
      </c>
      <c r="I113" s="88" t="s">
        <v>58</v>
      </c>
      <c r="J113" s="23" t="s">
        <v>23</v>
      </c>
      <c r="K113" s="89">
        <v>42740</v>
      </c>
      <c r="L113" s="90">
        <v>12500</v>
      </c>
    </row>
    <row r="114" spans="6:12" ht="15.75" x14ac:dyDescent="0.25">
      <c r="F114" s="86" t="s">
        <v>235</v>
      </c>
      <c r="G114" s="4"/>
      <c r="H114" s="87" t="s">
        <v>236</v>
      </c>
      <c r="I114" s="88" t="s">
        <v>58</v>
      </c>
      <c r="J114" s="23" t="s">
        <v>23</v>
      </c>
      <c r="K114" s="89">
        <v>42759</v>
      </c>
      <c r="L114" s="90">
        <v>35000</v>
      </c>
    </row>
    <row r="115" spans="6:12" ht="15.75" x14ac:dyDescent="0.25">
      <c r="F115" s="86" t="s">
        <v>237</v>
      </c>
      <c r="G115" s="4"/>
      <c r="H115" s="87" t="s">
        <v>238</v>
      </c>
      <c r="I115" s="88" t="s">
        <v>58</v>
      </c>
      <c r="J115" s="23" t="s">
        <v>23</v>
      </c>
      <c r="K115" s="89">
        <v>42766</v>
      </c>
      <c r="L115" s="90">
        <v>35000</v>
      </c>
    </row>
    <row r="116" spans="6:12" ht="15.75" x14ac:dyDescent="0.25">
      <c r="F116" s="86" t="s">
        <v>239</v>
      </c>
      <c r="G116" s="4"/>
      <c r="H116" s="87" t="s">
        <v>240</v>
      </c>
      <c r="I116" s="88" t="s">
        <v>58</v>
      </c>
      <c r="J116" s="23" t="s">
        <v>23</v>
      </c>
      <c r="K116" s="89">
        <v>42747</v>
      </c>
      <c r="L116" s="90">
        <v>16400.580000000002</v>
      </c>
    </row>
    <row r="117" spans="6:12" ht="15.75" x14ac:dyDescent="0.25">
      <c r="F117" s="86" t="s">
        <v>241</v>
      </c>
      <c r="G117" s="4"/>
      <c r="H117" s="87" t="s">
        <v>242</v>
      </c>
      <c r="I117" s="88" t="s">
        <v>58</v>
      </c>
      <c r="J117" s="23" t="s">
        <v>23</v>
      </c>
      <c r="K117" s="89">
        <v>42759</v>
      </c>
      <c r="L117" s="90">
        <v>20000</v>
      </c>
    </row>
    <row r="118" spans="6:12" ht="15.75" x14ac:dyDescent="0.25">
      <c r="F118" s="86" t="s">
        <v>243</v>
      </c>
      <c r="G118" s="4"/>
      <c r="H118" s="87" t="s">
        <v>244</v>
      </c>
      <c r="I118" s="88" t="s">
        <v>58</v>
      </c>
      <c r="J118" s="23" t="s">
        <v>23</v>
      </c>
      <c r="K118" s="89">
        <v>42754</v>
      </c>
      <c r="L118" s="90">
        <v>35000</v>
      </c>
    </row>
    <row r="119" spans="6:12" ht="15.75" x14ac:dyDescent="0.25">
      <c r="F119" s="86" t="s">
        <v>245</v>
      </c>
      <c r="G119" s="4"/>
      <c r="H119" s="87" t="s">
        <v>246</v>
      </c>
      <c r="I119" s="88" t="s">
        <v>58</v>
      </c>
      <c r="J119" s="23" t="s">
        <v>23</v>
      </c>
      <c r="K119" s="89">
        <v>42760</v>
      </c>
      <c r="L119" s="90">
        <v>35000</v>
      </c>
    </row>
    <row r="120" spans="6:12" ht="15.75" x14ac:dyDescent="0.25">
      <c r="F120" s="86" t="s">
        <v>247</v>
      </c>
      <c r="G120" s="4"/>
      <c r="H120" s="87" t="s">
        <v>248</v>
      </c>
      <c r="I120" s="88" t="s">
        <v>58</v>
      </c>
      <c r="J120" s="23" t="s">
        <v>23</v>
      </c>
      <c r="K120" s="89">
        <v>42747</v>
      </c>
      <c r="L120" s="90">
        <v>35000</v>
      </c>
    </row>
    <row r="121" spans="6:12" ht="15.75" x14ac:dyDescent="0.25">
      <c r="F121" s="86" t="s">
        <v>249</v>
      </c>
      <c r="G121" s="4"/>
      <c r="H121" s="87" t="s">
        <v>250</v>
      </c>
      <c r="I121" s="88" t="s">
        <v>58</v>
      </c>
      <c r="J121" s="23" t="s">
        <v>23</v>
      </c>
      <c r="K121" s="89">
        <v>42759</v>
      </c>
      <c r="L121" s="90">
        <v>23500</v>
      </c>
    </row>
    <row r="122" spans="6:12" ht="15.75" x14ac:dyDescent="0.25">
      <c r="F122" s="86" t="s">
        <v>251</v>
      </c>
      <c r="G122" s="4"/>
      <c r="H122" s="87" t="s">
        <v>252</v>
      </c>
      <c r="I122" s="88" t="s">
        <v>58</v>
      </c>
      <c r="J122" s="23" t="s">
        <v>23</v>
      </c>
      <c r="K122" s="89">
        <v>42759</v>
      </c>
      <c r="L122" s="90">
        <v>35000</v>
      </c>
    </row>
    <row r="123" spans="6:12" ht="15.75" x14ac:dyDescent="0.25">
      <c r="F123" s="86" t="s">
        <v>31</v>
      </c>
      <c r="G123" s="4"/>
      <c r="H123" s="87" t="s">
        <v>32</v>
      </c>
      <c r="I123" s="88" t="s">
        <v>58</v>
      </c>
      <c r="J123" s="23" t="s">
        <v>23</v>
      </c>
      <c r="K123" s="89">
        <v>42745</v>
      </c>
      <c r="L123" s="90">
        <v>20000</v>
      </c>
    </row>
    <row r="124" spans="6:12" ht="15.75" x14ac:dyDescent="0.25">
      <c r="F124" s="86" t="s">
        <v>253</v>
      </c>
      <c r="G124" s="4"/>
      <c r="H124" s="87" t="s">
        <v>254</v>
      </c>
      <c r="I124" s="88" t="s">
        <v>58</v>
      </c>
      <c r="J124" s="23" t="s">
        <v>23</v>
      </c>
      <c r="K124" s="89">
        <v>42386</v>
      </c>
      <c r="L124" s="90">
        <v>35000</v>
      </c>
    </row>
    <row r="125" spans="6:12" ht="15.75" x14ac:dyDescent="0.25">
      <c r="F125" s="86" t="s">
        <v>255</v>
      </c>
      <c r="G125" s="4"/>
      <c r="H125" s="87" t="s">
        <v>256</v>
      </c>
      <c r="I125" s="88" t="s">
        <v>58</v>
      </c>
      <c r="J125" s="23" t="s">
        <v>23</v>
      </c>
      <c r="K125" s="89">
        <v>42394</v>
      </c>
      <c r="L125" s="90">
        <v>20000</v>
      </c>
    </row>
    <row r="126" spans="6:12" ht="15.75" x14ac:dyDescent="0.25">
      <c r="F126" s="86" t="s">
        <v>257</v>
      </c>
      <c r="G126" s="4"/>
      <c r="H126" s="87" t="s">
        <v>258</v>
      </c>
      <c r="I126" s="88" t="s">
        <v>58</v>
      </c>
      <c r="J126" s="23" t="s">
        <v>23</v>
      </c>
      <c r="K126" s="89">
        <v>42394</v>
      </c>
      <c r="L126" s="90">
        <v>10602</v>
      </c>
    </row>
    <row r="127" spans="6:12" ht="15.75" x14ac:dyDescent="0.25">
      <c r="F127" s="86" t="s">
        <v>259</v>
      </c>
      <c r="G127" s="4"/>
      <c r="H127" s="87" t="s">
        <v>260</v>
      </c>
      <c r="I127" s="88" t="s">
        <v>58</v>
      </c>
      <c r="J127" s="23" t="s">
        <v>23</v>
      </c>
      <c r="K127" s="89">
        <v>42394</v>
      </c>
      <c r="L127" s="90">
        <v>17500</v>
      </c>
    </row>
    <row r="128" spans="6:12" ht="15.75" x14ac:dyDescent="0.25">
      <c r="F128" s="86" t="s">
        <v>69</v>
      </c>
      <c r="G128" s="4"/>
      <c r="H128" s="87" t="s">
        <v>258</v>
      </c>
      <c r="I128" s="88" t="s">
        <v>58</v>
      </c>
      <c r="J128" s="23" t="s">
        <v>23</v>
      </c>
      <c r="K128" s="89">
        <v>42399</v>
      </c>
      <c r="L128" s="90">
        <v>7000</v>
      </c>
    </row>
    <row r="129" spans="5:12" ht="15.75" x14ac:dyDescent="0.25">
      <c r="F129" s="86" t="s">
        <v>205</v>
      </c>
      <c r="G129" s="4"/>
      <c r="H129" s="87" t="s">
        <v>206</v>
      </c>
      <c r="I129" s="88" t="s">
        <v>58</v>
      </c>
      <c r="J129" s="23" t="s">
        <v>23</v>
      </c>
      <c r="K129" s="89">
        <v>42394</v>
      </c>
      <c r="L129" s="90">
        <v>31080</v>
      </c>
    </row>
    <row r="130" spans="5:12" ht="47.25" x14ac:dyDescent="0.25">
      <c r="E130" s="9" t="s">
        <v>16</v>
      </c>
      <c r="F130" s="7" t="s">
        <v>0</v>
      </c>
      <c r="G130" s="7" t="s">
        <v>13</v>
      </c>
      <c r="H130" s="12" t="s">
        <v>14</v>
      </c>
      <c r="I130" s="9" t="s">
        <v>503</v>
      </c>
      <c r="J130" s="9" t="s">
        <v>15</v>
      </c>
      <c r="K130" s="7" t="s">
        <v>1</v>
      </c>
      <c r="L130" s="7" t="s">
        <v>2</v>
      </c>
    </row>
    <row r="131" spans="5:12" ht="15.75" x14ac:dyDescent="0.25">
      <c r="E131" s="2" t="s">
        <v>4</v>
      </c>
      <c r="F131" s="2"/>
      <c r="G131" s="3"/>
      <c r="H131" s="13"/>
      <c r="I131" s="3"/>
      <c r="J131" s="3"/>
      <c r="K131" s="3"/>
      <c r="L131" s="16">
        <f>SUM(L132:L132)</f>
        <v>130513</v>
      </c>
    </row>
    <row r="132" spans="5:12" ht="15.75" x14ac:dyDescent="0.25">
      <c r="F132" s="83" t="s">
        <v>28</v>
      </c>
      <c r="G132" s="84"/>
      <c r="H132" s="84" t="s">
        <v>29</v>
      </c>
      <c r="I132" s="75" t="s">
        <v>30</v>
      </c>
      <c r="J132" s="75" t="s">
        <v>23</v>
      </c>
      <c r="K132" s="76">
        <v>42766</v>
      </c>
      <c r="L132" s="85">
        <v>130513</v>
      </c>
    </row>
    <row r="133" spans="5:12" ht="47.25" x14ac:dyDescent="0.25">
      <c r="E133" s="9" t="s">
        <v>16</v>
      </c>
      <c r="F133" s="7" t="s">
        <v>0</v>
      </c>
      <c r="G133" s="7" t="s">
        <v>13</v>
      </c>
      <c r="H133" s="12" t="s">
        <v>14</v>
      </c>
      <c r="I133" s="9" t="s">
        <v>503</v>
      </c>
      <c r="J133" s="9" t="s">
        <v>15</v>
      </c>
      <c r="K133" s="7" t="s">
        <v>1</v>
      </c>
      <c r="L133" s="7" t="s">
        <v>2</v>
      </c>
    </row>
    <row r="134" spans="5:12" ht="15.75" x14ac:dyDescent="0.25">
      <c r="E134" s="2" t="s">
        <v>5</v>
      </c>
      <c r="F134" s="2"/>
      <c r="G134" s="3"/>
      <c r="H134" s="13"/>
      <c r="I134" s="3"/>
      <c r="J134" s="3"/>
      <c r="K134" s="3"/>
      <c r="L134" s="16">
        <f>SUM(L135:L135)</f>
        <v>122466.6</v>
      </c>
    </row>
    <row r="135" spans="5:12" ht="15.75" x14ac:dyDescent="0.25">
      <c r="F135" s="73" t="s">
        <v>21</v>
      </c>
      <c r="G135" s="80"/>
      <c r="H135" s="78" t="s">
        <v>281</v>
      </c>
      <c r="I135" s="75" t="s">
        <v>22</v>
      </c>
      <c r="J135" s="75" t="s">
        <v>23</v>
      </c>
      <c r="K135" s="82">
        <v>42738</v>
      </c>
      <c r="L135" s="81">
        <v>122466.6</v>
      </c>
    </row>
    <row r="136" spans="5:12" ht="47.25" x14ac:dyDescent="0.25">
      <c r="E136" s="9" t="s">
        <v>16</v>
      </c>
      <c r="F136" s="7" t="s">
        <v>0</v>
      </c>
      <c r="G136" s="7" t="s">
        <v>13</v>
      </c>
      <c r="H136" s="12" t="s">
        <v>14</v>
      </c>
      <c r="I136" s="9" t="s">
        <v>503</v>
      </c>
      <c r="J136" s="9" t="s">
        <v>15</v>
      </c>
      <c r="K136" s="7" t="s">
        <v>1</v>
      </c>
      <c r="L136" s="7" t="s">
        <v>2</v>
      </c>
    </row>
    <row r="137" spans="5:12" ht="15.75" x14ac:dyDescent="0.25">
      <c r="E137" s="2" t="s">
        <v>6</v>
      </c>
      <c r="F137" s="2"/>
      <c r="G137" s="3"/>
      <c r="H137" s="13"/>
      <c r="I137" s="3"/>
      <c r="J137" s="2"/>
      <c r="K137" s="3"/>
      <c r="L137" s="16">
        <f>SUM(L138:L139)</f>
        <v>99793.62</v>
      </c>
    </row>
    <row r="138" spans="5:12" ht="15.75" x14ac:dyDescent="0.25">
      <c r="F138" s="75" t="s">
        <v>279</v>
      </c>
      <c r="G138" s="80"/>
      <c r="H138" s="78" t="s">
        <v>280</v>
      </c>
      <c r="I138" s="75" t="s">
        <v>22</v>
      </c>
      <c r="J138" s="75" t="s">
        <v>23</v>
      </c>
      <c r="K138" s="76">
        <v>42745</v>
      </c>
      <c r="L138" s="81">
        <v>99793.62</v>
      </c>
    </row>
    <row r="139" spans="5:12" x14ac:dyDescent="0.25">
      <c r="F139" s="5"/>
      <c r="G139" s="4"/>
      <c r="H139" s="14"/>
      <c r="I139" s="4"/>
      <c r="J139" s="5"/>
      <c r="K139" s="5"/>
      <c r="L139" s="18"/>
    </row>
    <row r="140" spans="5:12" x14ac:dyDescent="0.25">
      <c r="F140" s="22"/>
      <c r="J140" s="20"/>
    </row>
    <row r="141" spans="5:12" ht="47.25" x14ac:dyDescent="0.25">
      <c r="E141" s="9" t="s">
        <v>16</v>
      </c>
      <c r="F141" s="7" t="s">
        <v>0</v>
      </c>
      <c r="G141" s="7" t="s">
        <v>13</v>
      </c>
      <c r="H141" s="12" t="s">
        <v>14</v>
      </c>
      <c r="I141" s="9" t="s">
        <v>503</v>
      </c>
      <c r="J141" s="9" t="s">
        <v>15</v>
      </c>
      <c r="K141" s="7" t="s">
        <v>1</v>
      </c>
      <c r="L141" s="7" t="s">
        <v>2</v>
      </c>
    </row>
    <row r="142" spans="5:12" ht="15.75" x14ac:dyDescent="0.25">
      <c r="E142" s="2" t="s">
        <v>8</v>
      </c>
      <c r="F142" s="2"/>
      <c r="G142" s="3"/>
      <c r="H142" s="13"/>
      <c r="I142" s="3"/>
      <c r="J142" s="2"/>
      <c r="K142" s="19"/>
      <c r="L142" s="16">
        <f>SUM(L143:L143)</f>
        <v>10819.92</v>
      </c>
    </row>
    <row r="143" spans="5:12" ht="15.75" x14ac:dyDescent="0.25">
      <c r="F143" s="77" t="s">
        <v>17</v>
      </c>
      <c r="G143" s="4"/>
      <c r="H143" s="78" t="s">
        <v>18</v>
      </c>
      <c r="I143" s="75" t="s">
        <v>19</v>
      </c>
      <c r="J143" s="75" t="s">
        <v>23</v>
      </c>
      <c r="K143" s="76">
        <v>42765</v>
      </c>
      <c r="L143" s="79">
        <v>10819.92</v>
      </c>
    </row>
    <row r="144" spans="5:12" ht="47.25" x14ac:dyDescent="0.25">
      <c r="E144" s="9" t="s">
        <v>16</v>
      </c>
      <c r="F144" s="7" t="s">
        <v>0</v>
      </c>
      <c r="G144" s="7" t="s">
        <v>13</v>
      </c>
      <c r="H144" s="12" t="s">
        <v>14</v>
      </c>
      <c r="I144" s="9" t="s">
        <v>503</v>
      </c>
      <c r="J144" s="9" t="s">
        <v>15</v>
      </c>
      <c r="K144" s="7" t="s">
        <v>1</v>
      </c>
      <c r="L144" s="7" t="s">
        <v>2</v>
      </c>
    </row>
    <row r="145" spans="5:12" ht="15.75" x14ac:dyDescent="0.25">
      <c r="E145" s="2" t="s">
        <v>10</v>
      </c>
      <c r="F145" s="2"/>
      <c r="G145" s="3"/>
      <c r="H145" s="13"/>
      <c r="I145" s="3"/>
      <c r="J145" s="3"/>
      <c r="K145" s="3"/>
      <c r="L145" s="16">
        <f>SUM(L146:L146)</f>
        <v>138000</v>
      </c>
    </row>
    <row r="146" spans="5:12" ht="15.75" x14ac:dyDescent="0.25">
      <c r="F146" s="73" t="s">
        <v>24</v>
      </c>
      <c r="G146" s="73" t="s">
        <v>25</v>
      </c>
      <c r="H146" s="74" t="s">
        <v>26</v>
      </c>
      <c r="I146" s="75" t="s">
        <v>27</v>
      </c>
      <c r="J146" s="75" t="s">
        <v>23</v>
      </c>
      <c r="K146" s="76">
        <v>42755</v>
      </c>
      <c r="L146" s="72">
        <v>138000</v>
      </c>
    </row>
    <row r="147" spans="5:12" ht="47.25" x14ac:dyDescent="0.25">
      <c r="E147" s="9" t="s">
        <v>16</v>
      </c>
      <c r="F147" s="7" t="s">
        <v>0</v>
      </c>
      <c r="G147" s="7" t="s">
        <v>13</v>
      </c>
      <c r="H147" s="12" t="s">
        <v>14</v>
      </c>
      <c r="I147" s="9" t="s">
        <v>503</v>
      </c>
      <c r="J147" s="9" t="s">
        <v>15</v>
      </c>
      <c r="K147" s="7" t="s">
        <v>1</v>
      </c>
      <c r="L147" s="7" t="s">
        <v>2</v>
      </c>
    </row>
    <row r="148" spans="5:12" ht="15.75" x14ac:dyDescent="0.25">
      <c r="E148" s="2" t="s">
        <v>9</v>
      </c>
      <c r="F148" s="2"/>
      <c r="G148" s="3"/>
      <c r="H148" s="13"/>
      <c r="I148" s="3"/>
      <c r="J148" s="3"/>
      <c r="K148" s="3"/>
      <c r="L148" s="16">
        <f>SUM(L149:L158)</f>
        <v>51647.43</v>
      </c>
    </row>
    <row r="149" spans="5:12" ht="15.75" x14ac:dyDescent="0.25">
      <c r="F149" s="69" t="s">
        <v>261</v>
      </c>
      <c r="G149" s="69"/>
      <c r="H149" s="70" t="s">
        <v>262</v>
      </c>
      <c r="I149" s="69" t="s">
        <v>263</v>
      </c>
      <c r="J149" s="69" t="s">
        <v>278</v>
      </c>
      <c r="K149" s="71">
        <v>42738</v>
      </c>
      <c r="L149" s="72">
        <v>7073.68</v>
      </c>
    </row>
    <row r="150" spans="5:12" ht="15.75" x14ac:dyDescent="0.25">
      <c r="F150" s="69" t="s">
        <v>264</v>
      </c>
      <c r="G150" s="69"/>
      <c r="H150" s="70" t="s">
        <v>265</v>
      </c>
      <c r="I150" s="69" t="s">
        <v>263</v>
      </c>
      <c r="J150" s="69" t="s">
        <v>278</v>
      </c>
      <c r="K150" s="71">
        <v>42738</v>
      </c>
      <c r="L150" s="72">
        <v>3936.84</v>
      </c>
    </row>
    <row r="151" spans="5:12" ht="15.75" x14ac:dyDescent="0.25">
      <c r="F151" s="69" t="s">
        <v>266</v>
      </c>
      <c r="G151" s="69"/>
      <c r="H151" s="70" t="s">
        <v>267</v>
      </c>
      <c r="I151" s="69" t="s">
        <v>263</v>
      </c>
      <c r="J151" s="69" t="s">
        <v>278</v>
      </c>
      <c r="K151" s="71">
        <v>42738</v>
      </c>
      <c r="L151" s="72">
        <v>1770.44</v>
      </c>
    </row>
    <row r="152" spans="5:12" ht="15.75" x14ac:dyDescent="0.25">
      <c r="F152" s="69" t="s">
        <v>266</v>
      </c>
      <c r="G152" s="69"/>
      <c r="H152" s="70" t="s">
        <v>267</v>
      </c>
      <c r="I152" s="69" t="s">
        <v>263</v>
      </c>
      <c r="J152" s="69" t="s">
        <v>278</v>
      </c>
      <c r="K152" s="71">
        <v>42738</v>
      </c>
      <c r="L152" s="72">
        <v>2395.25</v>
      </c>
    </row>
    <row r="153" spans="5:12" ht="15.75" x14ac:dyDescent="0.25">
      <c r="F153" s="69" t="s">
        <v>266</v>
      </c>
      <c r="G153" s="69"/>
      <c r="H153" s="70" t="s">
        <v>267</v>
      </c>
      <c r="I153" s="69" t="s">
        <v>263</v>
      </c>
      <c r="J153" s="69" t="s">
        <v>278</v>
      </c>
      <c r="K153" s="71">
        <v>42738</v>
      </c>
      <c r="L153" s="72">
        <v>4718.07</v>
      </c>
    </row>
    <row r="154" spans="5:12" ht="15.75" x14ac:dyDescent="0.25">
      <c r="F154" s="69" t="s">
        <v>268</v>
      </c>
      <c r="G154" s="69"/>
      <c r="H154" s="70" t="s">
        <v>269</v>
      </c>
      <c r="I154" s="69" t="s">
        <v>263</v>
      </c>
      <c r="J154" s="69" t="s">
        <v>278</v>
      </c>
      <c r="K154" s="71">
        <v>42738</v>
      </c>
      <c r="L154" s="72">
        <v>1352.23</v>
      </c>
    </row>
    <row r="155" spans="5:12" ht="15.75" x14ac:dyDescent="0.25">
      <c r="F155" s="69" t="s">
        <v>270</v>
      </c>
      <c r="G155" s="69"/>
      <c r="H155" s="70" t="s">
        <v>271</v>
      </c>
      <c r="I155" s="69" t="s">
        <v>263</v>
      </c>
      <c r="J155" s="69" t="s">
        <v>278</v>
      </c>
      <c r="K155" s="71">
        <v>42738</v>
      </c>
      <c r="L155" s="72">
        <v>17289.080000000002</v>
      </c>
    </row>
    <row r="156" spans="5:12" ht="15.75" x14ac:dyDescent="0.25">
      <c r="F156" s="69" t="s">
        <v>272</v>
      </c>
      <c r="G156" s="69"/>
      <c r="H156" s="70" t="s">
        <v>273</v>
      </c>
      <c r="I156" s="69" t="s">
        <v>263</v>
      </c>
      <c r="J156" s="69" t="s">
        <v>278</v>
      </c>
      <c r="K156" s="71">
        <v>42738</v>
      </c>
      <c r="L156" s="72">
        <v>723.58</v>
      </c>
    </row>
    <row r="157" spans="5:12" ht="15.75" x14ac:dyDescent="0.25">
      <c r="F157" s="69" t="s">
        <v>274</v>
      </c>
      <c r="G157" s="69"/>
      <c r="H157" s="70" t="s">
        <v>275</v>
      </c>
      <c r="I157" s="69" t="s">
        <v>263</v>
      </c>
      <c r="J157" s="69" t="s">
        <v>278</v>
      </c>
      <c r="K157" s="71">
        <v>42760</v>
      </c>
      <c r="L157" s="72">
        <v>1674.33</v>
      </c>
    </row>
    <row r="158" spans="5:12" ht="15.75" x14ac:dyDescent="0.25">
      <c r="F158" s="69" t="s">
        <v>276</v>
      </c>
      <c r="G158" s="69"/>
      <c r="H158" s="70" t="s">
        <v>277</v>
      </c>
      <c r="I158" s="69" t="s">
        <v>263</v>
      </c>
      <c r="J158" s="69" t="s">
        <v>278</v>
      </c>
      <c r="K158" s="71">
        <v>42760</v>
      </c>
      <c r="L158" s="72">
        <v>10713.93</v>
      </c>
    </row>
    <row r="159" spans="5:12" x14ac:dyDescent="0.25">
      <c r="F159" s="22"/>
    </row>
  </sheetData>
  <pageMargins left="0.70866141732283472" right="0.70866141732283472" top="0.3" bottom="0.28999999999999998" header="0" footer="0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M83"/>
  <sheetViews>
    <sheetView topLeftCell="E1" workbookViewId="0">
      <selection activeCell="H2" sqref="H2"/>
    </sheetView>
  </sheetViews>
  <sheetFormatPr defaultRowHeight="15" x14ac:dyDescent="0.25"/>
  <cols>
    <col min="5" max="5" width="27.7109375" bestFit="1" customWidth="1"/>
    <col min="6" max="6" width="61.28515625" bestFit="1" customWidth="1"/>
    <col min="7" max="7" width="14.42578125" bestFit="1" customWidth="1"/>
    <col min="8" max="8" width="14.85546875" bestFit="1" customWidth="1"/>
    <col min="9" max="9" width="19.28515625" bestFit="1" customWidth="1"/>
    <col min="10" max="10" width="18.7109375" bestFit="1" customWidth="1"/>
    <col min="11" max="11" width="17" bestFit="1" customWidth="1"/>
    <col min="12" max="12" width="20.140625" bestFit="1" customWidth="1"/>
  </cols>
  <sheetData>
    <row r="1" spans="5:13" ht="69.75" x14ac:dyDescent="0.25">
      <c r="H1" s="11"/>
      <c r="L1" s="118" t="s">
        <v>506</v>
      </c>
    </row>
    <row r="2" spans="5:13" ht="47.25" x14ac:dyDescent="0.25">
      <c r="E2" s="9" t="s">
        <v>16</v>
      </c>
      <c r="F2" s="7" t="s">
        <v>0</v>
      </c>
      <c r="G2" s="7" t="s">
        <v>13</v>
      </c>
      <c r="H2" s="119" t="s">
        <v>14</v>
      </c>
      <c r="I2" s="9" t="s">
        <v>504</v>
      </c>
      <c r="J2" s="9" t="s">
        <v>15</v>
      </c>
      <c r="K2" s="7" t="s">
        <v>1</v>
      </c>
      <c r="L2" s="7" t="s">
        <v>2</v>
      </c>
    </row>
    <row r="3" spans="5:13" ht="15.75" x14ac:dyDescent="0.25">
      <c r="E3" s="2" t="s">
        <v>3</v>
      </c>
      <c r="F3" s="3"/>
      <c r="G3" s="3"/>
      <c r="H3" s="15"/>
      <c r="I3" s="3"/>
      <c r="J3" s="3"/>
      <c r="K3" s="3"/>
      <c r="L3" s="16">
        <f>SUM(L4:L13)</f>
        <v>941356</v>
      </c>
    </row>
    <row r="4" spans="5:13" ht="15.75" x14ac:dyDescent="0.25">
      <c r="E4" s="10"/>
      <c r="F4" s="86" t="s">
        <v>282</v>
      </c>
      <c r="G4" s="92"/>
      <c r="H4" s="75" t="s">
        <v>283</v>
      </c>
      <c r="I4" s="93" t="s">
        <v>284</v>
      </c>
      <c r="J4" s="109" t="s">
        <v>285</v>
      </c>
      <c r="K4" s="76">
        <v>42772</v>
      </c>
      <c r="L4" s="72">
        <v>96500</v>
      </c>
      <c r="M4" s="110"/>
    </row>
    <row r="5" spans="5:13" ht="15.75" x14ac:dyDescent="0.25">
      <c r="E5" s="10"/>
      <c r="F5" s="86" t="s">
        <v>286</v>
      </c>
      <c r="G5" s="92"/>
      <c r="H5" s="75" t="s">
        <v>287</v>
      </c>
      <c r="I5" s="93" t="s">
        <v>284</v>
      </c>
      <c r="J5" s="109" t="s">
        <v>285</v>
      </c>
      <c r="K5" s="76">
        <v>42772</v>
      </c>
      <c r="L5" s="72">
        <v>286</v>
      </c>
      <c r="M5" s="110"/>
    </row>
    <row r="6" spans="5:13" ht="15.75" x14ac:dyDescent="0.25">
      <c r="E6" s="10"/>
      <c r="F6" s="86" t="s">
        <v>288</v>
      </c>
      <c r="G6" s="92"/>
      <c r="H6" s="75" t="s">
        <v>289</v>
      </c>
      <c r="I6" s="93" t="s">
        <v>284</v>
      </c>
      <c r="J6" s="109" t="s">
        <v>285</v>
      </c>
      <c r="K6" s="76">
        <v>42772</v>
      </c>
      <c r="L6" s="72">
        <v>162210</v>
      </c>
      <c r="M6" s="110"/>
    </row>
    <row r="7" spans="5:13" ht="15.75" x14ac:dyDescent="0.25">
      <c r="E7" s="10"/>
      <c r="F7" s="86" t="s">
        <v>290</v>
      </c>
      <c r="G7" s="92"/>
      <c r="H7" s="75" t="s">
        <v>291</v>
      </c>
      <c r="I7" s="93" t="s">
        <v>284</v>
      </c>
      <c r="J7" s="109" t="s">
        <v>285</v>
      </c>
      <c r="K7" s="76">
        <v>42781</v>
      </c>
      <c r="L7" s="72">
        <v>30465</v>
      </c>
      <c r="M7" s="110"/>
    </row>
    <row r="8" spans="5:13" ht="15.75" x14ac:dyDescent="0.25">
      <c r="E8" s="10"/>
      <c r="F8" s="86" t="s">
        <v>292</v>
      </c>
      <c r="G8" s="92"/>
      <c r="H8" s="75" t="s">
        <v>293</v>
      </c>
      <c r="I8" s="93" t="s">
        <v>284</v>
      </c>
      <c r="J8" s="109" t="s">
        <v>285</v>
      </c>
      <c r="K8" s="76">
        <v>42781</v>
      </c>
      <c r="L8" s="72">
        <v>187382</v>
      </c>
      <c r="M8" s="110"/>
    </row>
    <row r="9" spans="5:13" ht="15.75" x14ac:dyDescent="0.25">
      <c r="E9" s="10"/>
      <c r="F9" s="86" t="s">
        <v>294</v>
      </c>
      <c r="G9" s="92"/>
      <c r="H9" s="75" t="s">
        <v>295</v>
      </c>
      <c r="I9" s="93" t="s">
        <v>284</v>
      </c>
      <c r="J9" s="109" t="s">
        <v>285</v>
      </c>
      <c r="K9" s="76">
        <v>42781</v>
      </c>
      <c r="L9" s="72">
        <v>120000</v>
      </c>
      <c r="M9" s="110"/>
    </row>
    <row r="10" spans="5:13" ht="15.75" x14ac:dyDescent="0.25">
      <c r="E10" s="10"/>
      <c r="F10" s="86" t="s">
        <v>296</v>
      </c>
      <c r="G10" s="92"/>
      <c r="H10" s="75" t="s">
        <v>297</v>
      </c>
      <c r="I10" s="93" t="s">
        <v>284</v>
      </c>
      <c r="J10" s="109" t="s">
        <v>285</v>
      </c>
      <c r="K10" s="76">
        <v>42781</v>
      </c>
      <c r="L10" s="72">
        <v>109336</v>
      </c>
      <c r="M10" s="110"/>
    </row>
    <row r="11" spans="5:13" ht="15.75" x14ac:dyDescent="0.25">
      <c r="E11" s="10"/>
      <c r="F11" s="86" t="s">
        <v>298</v>
      </c>
      <c r="G11" s="92"/>
      <c r="H11" s="75" t="s">
        <v>299</v>
      </c>
      <c r="I11" s="93" t="s">
        <v>284</v>
      </c>
      <c r="J11" s="109" t="s">
        <v>285</v>
      </c>
      <c r="K11" s="76">
        <v>42781</v>
      </c>
      <c r="L11" s="72">
        <v>50400</v>
      </c>
      <c r="M11" s="110"/>
    </row>
    <row r="12" spans="5:13" ht="15.75" x14ac:dyDescent="0.25">
      <c r="E12" s="10"/>
      <c r="F12" s="86" t="s">
        <v>300</v>
      </c>
      <c r="G12" s="92"/>
      <c r="H12" s="75" t="s">
        <v>301</v>
      </c>
      <c r="I12" s="93" t="s">
        <v>284</v>
      </c>
      <c r="J12" s="109" t="s">
        <v>285</v>
      </c>
      <c r="K12" s="76">
        <v>42781</v>
      </c>
      <c r="L12" s="72">
        <v>64777</v>
      </c>
      <c r="M12" s="110"/>
    </row>
    <row r="13" spans="5:13" ht="15.75" x14ac:dyDescent="0.25">
      <c r="E13" s="10"/>
      <c r="F13" s="86" t="s">
        <v>302</v>
      </c>
      <c r="G13" s="92"/>
      <c r="H13" s="75" t="s">
        <v>303</v>
      </c>
      <c r="I13" s="93" t="s">
        <v>284</v>
      </c>
      <c r="J13" s="109" t="s">
        <v>285</v>
      </c>
      <c r="K13" s="76">
        <v>42781</v>
      </c>
      <c r="L13" s="72">
        <v>120000</v>
      </c>
      <c r="M13" s="110"/>
    </row>
    <row r="14" spans="5:13" ht="47.25" x14ac:dyDescent="0.25">
      <c r="E14" s="9" t="s">
        <v>16</v>
      </c>
      <c r="F14" s="7" t="s">
        <v>0</v>
      </c>
      <c r="G14" s="7" t="s">
        <v>13</v>
      </c>
      <c r="H14" s="119" t="s">
        <v>14</v>
      </c>
      <c r="I14" s="9" t="s">
        <v>505</v>
      </c>
      <c r="J14" s="9" t="s">
        <v>15</v>
      </c>
      <c r="K14" s="7" t="s">
        <v>1</v>
      </c>
      <c r="L14" s="7" t="s">
        <v>2</v>
      </c>
    </row>
    <row r="15" spans="5:13" ht="15.75" x14ac:dyDescent="0.25">
      <c r="E15" s="2" t="s">
        <v>12</v>
      </c>
      <c r="F15" s="3"/>
      <c r="G15" s="3"/>
      <c r="H15" s="13"/>
      <c r="I15" s="3"/>
      <c r="J15" s="3"/>
      <c r="K15" s="3"/>
      <c r="L15" s="16">
        <f>SUM(L16:L53)</f>
        <v>760515</v>
      </c>
    </row>
    <row r="16" spans="5:13" ht="15.75" x14ac:dyDescent="0.25">
      <c r="F16" s="86" t="s">
        <v>304</v>
      </c>
      <c r="G16" s="23"/>
      <c r="H16" s="91" t="s">
        <v>305</v>
      </c>
      <c r="I16" s="107" t="s">
        <v>58</v>
      </c>
      <c r="J16" s="108" t="s">
        <v>23</v>
      </c>
      <c r="K16" s="76">
        <v>42782</v>
      </c>
      <c r="L16" s="72">
        <v>2035</v>
      </c>
    </row>
    <row r="17" spans="6:12" ht="15.75" x14ac:dyDescent="0.25">
      <c r="F17" s="86" t="s">
        <v>306</v>
      </c>
      <c r="G17" s="23"/>
      <c r="H17" s="106" t="s">
        <v>307</v>
      </c>
      <c r="I17" s="107" t="s">
        <v>58</v>
      </c>
      <c r="J17" s="108" t="s">
        <v>23</v>
      </c>
      <c r="K17" s="76">
        <v>42768</v>
      </c>
      <c r="L17" s="72">
        <v>56000</v>
      </c>
    </row>
    <row r="18" spans="6:12" ht="15.75" x14ac:dyDescent="0.25">
      <c r="F18" s="86" t="s">
        <v>308</v>
      </c>
      <c r="G18" s="23"/>
      <c r="H18" s="106" t="s">
        <v>309</v>
      </c>
      <c r="I18" s="107" t="s">
        <v>58</v>
      </c>
      <c r="J18" s="108" t="s">
        <v>23</v>
      </c>
      <c r="K18" s="76">
        <v>42774</v>
      </c>
      <c r="L18" s="72">
        <v>2951</v>
      </c>
    </row>
    <row r="19" spans="6:12" ht="15.75" x14ac:dyDescent="0.25">
      <c r="F19" s="86" t="s">
        <v>139</v>
      </c>
      <c r="G19" s="23"/>
      <c r="H19" s="106" t="s">
        <v>140</v>
      </c>
      <c r="I19" s="107" t="s">
        <v>58</v>
      </c>
      <c r="J19" s="108" t="s">
        <v>23</v>
      </c>
      <c r="K19" s="76">
        <v>42768</v>
      </c>
      <c r="L19" s="72">
        <v>13966</v>
      </c>
    </row>
    <row r="20" spans="6:12" ht="15.75" x14ac:dyDescent="0.25">
      <c r="F20" s="86" t="s">
        <v>310</v>
      </c>
      <c r="G20" s="23"/>
      <c r="H20" s="106" t="s">
        <v>311</v>
      </c>
      <c r="I20" s="107" t="s">
        <v>58</v>
      </c>
      <c r="J20" s="108" t="s">
        <v>23</v>
      </c>
      <c r="K20" s="76">
        <v>42787</v>
      </c>
      <c r="L20" s="72">
        <v>37139</v>
      </c>
    </row>
    <row r="21" spans="6:12" ht="15.75" x14ac:dyDescent="0.25">
      <c r="F21" s="86" t="s">
        <v>312</v>
      </c>
      <c r="G21" s="23"/>
      <c r="H21" s="106" t="s">
        <v>313</v>
      </c>
      <c r="I21" s="107" t="s">
        <v>58</v>
      </c>
      <c r="J21" s="108" t="s">
        <v>23</v>
      </c>
      <c r="K21" s="76">
        <v>42781</v>
      </c>
      <c r="L21" s="72">
        <v>16100</v>
      </c>
    </row>
    <row r="22" spans="6:12" ht="15.75" x14ac:dyDescent="0.25">
      <c r="F22" s="86" t="s">
        <v>314</v>
      </c>
      <c r="G22" s="23"/>
      <c r="H22" s="106" t="s">
        <v>315</v>
      </c>
      <c r="I22" s="107" t="s">
        <v>58</v>
      </c>
      <c r="J22" s="108" t="s">
        <v>23</v>
      </c>
      <c r="K22" s="76">
        <v>42781</v>
      </c>
      <c r="L22" s="72">
        <v>9600</v>
      </c>
    </row>
    <row r="23" spans="6:12" ht="15.75" x14ac:dyDescent="0.25">
      <c r="F23" s="86" t="s">
        <v>316</v>
      </c>
      <c r="G23" s="23"/>
      <c r="H23" s="106" t="s">
        <v>317</v>
      </c>
      <c r="I23" s="107" t="s">
        <v>58</v>
      </c>
      <c r="J23" s="108" t="s">
        <v>23</v>
      </c>
      <c r="K23" s="76">
        <v>42774</v>
      </c>
      <c r="L23" s="72">
        <v>9900</v>
      </c>
    </row>
    <row r="24" spans="6:12" ht="15.75" x14ac:dyDescent="0.25">
      <c r="F24" s="86" t="s">
        <v>61</v>
      </c>
      <c r="G24" s="23"/>
      <c r="H24" s="106" t="s">
        <v>62</v>
      </c>
      <c r="I24" s="107" t="s">
        <v>58</v>
      </c>
      <c r="J24" s="108" t="s">
        <v>23</v>
      </c>
      <c r="K24" s="76">
        <v>42768</v>
      </c>
      <c r="L24" s="72">
        <v>6300</v>
      </c>
    </row>
    <row r="25" spans="6:12" ht="15.75" x14ac:dyDescent="0.25">
      <c r="F25" s="86" t="s">
        <v>318</v>
      </c>
      <c r="G25" s="23"/>
      <c r="H25" s="106" t="s">
        <v>319</v>
      </c>
      <c r="I25" s="107" t="s">
        <v>58</v>
      </c>
      <c r="J25" s="108" t="s">
        <v>23</v>
      </c>
      <c r="K25" s="76">
        <v>42768</v>
      </c>
      <c r="L25" s="72">
        <v>34000</v>
      </c>
    </row>
    <row r="26" spans="6:12" ht="15.75" x14ac:dyDescent="0.25">
      <c r="F26" s="86" t="s">
        <v>320</v>
      </c>
      <c r="G26" s="23"/>
      <c r="H26" s="106" t="s">
        <v>321</v>
      </c>
      <c r="I26" s="107" t="s">
        <v>58</v>
      </c>
      <c r="J26" s="108" t="s">
        <v>23</v>
      </c>
      <c r="K26" s="76">
        <v>42781</v>
      </c>
      <c r="L26" s="72">
        <v>19000</v>
      </c>
    </row>
    <row r="27" spans="6:12" ht="15.75" x14ac:dyDescent="0.25">
      <c r="F27" s="86" t="s">
        <v>304</v>
      </c>
      <c r="G27" s="23"/>
      <c r="H27" s="106" t="s">
        <v>305</v>
      </c>
      <c r="I27" s="107" t="s">
        <v>58</v>
      </c>
      <c r="J27" s="108" t="s">
        <v>23</v>
      </c>
      <c r="K27" s="76">
        <v>42782</v>
      </c>
      <c r="L27" s="72">
        <v>6500</v>
      </c>
    </row>
    <row r="28" spans="6:12" ht="15.75" x14ac:dyDescent="0.25">
      <c r="F28" s="86" t="s">
        <v>322</v>
      </c>
      <c r="G28" s="23"/>
      <c r="H28" s="106" t="s">
        <v>323</v>
      </c>
      <c r="I28" s="107" t="s">
        <v>58</v>
      </c>
      <c r="J28" s="108" t="s">
        <v>23</v>
      </c>
      <c r="K28" s="76">
        <v>42772</v>
      </c>
      <c r="L28" s="72">
        <v>35000</v>
      </c>
    </row>
    <row r="29" spans="6:12" ht="15.75" x14ac:dyDescent="0.25">
      <c r="F29" s="86" t="s">
        <v>324</v>
      </c>
      <c r="G29" s="23"/>
      <c r="H29" s="106" t="s">
        <v>325</v>
      </c>
      <c r="I29" s="107" t="s">
        <v>58</v>
      </c>
      <c r="J29" s="108" t="s">
        <v>23</v>
      </c>
      <c r="K29" s="76">
        <v>42781</v>
      </c>
      <c r="L29" s="72">
        <v>35000</v>
      </c>
    </row>
    <row r="30" spans="6:12" ht="15.75" x14ac:dyDescent="0.25">
      <c r="F30" s="86" t="s">
        <v>326</v>
      </c>
      <c r="G30" s="23"/>
      <c r="H30" s="106" t="s">
        <v>327</v>
      </c>
      <c r="I30" s="107" t="s">
        <v>58</v>
      </c>
      <c r="J30" s="108" t="s">
        <v>23</v>
      </c>
      <c r="K30" s="76">
        <v>42772</v>
      </c>
      <c r="L30" s="72">
        <v>18398</v>
      </c>
    </row>
    <row r="31" spans="6:12" ht="15.75" x14ac:dyDescent="0.25">
      <c r="F31" s="86" t="s">
        <v>328</v>
      </c>
      <c r="G31" s="23"/>
      <c r="H31" s="106" t="s">
        <v>329</v>
      </c>
      <c r="I31" s="107" t="s">
        <v>58</v>
      </c>
      <c r="J31" s="108" t="s">
        <v>23</v>
      </c>
      <c r="K31" s="76">
        <v>42781</v>
      </c>
      <c r="L31" s="72">
        <v>1215</v>
      </c>
    </row>
    <row r="32" spans="6:12" ht="15.75" x14ac:dyDescent="0.25">
      <c r="F32" s="86" t="s">
        <v>306</v>
      </c>
      <c r="G32" s="23"/>
      <c r="H32" s="106" t="s">
        <v>307</v>
      </c>
      <c r="I32" s="107" t="s">
        <v>58</v>
      </c>
      <c r="J32" s="108" t="s">
        <v>23</v>
      </c>
      <c r="K32" s="76">
        <v>42772</v>
      </c>
      <c r="L32" s="72">
        <v>10122</v>
      </c>
    </row>
    <row r="33" spans="6:12" ht="15.75" x14ac:dyDescent="0.25">
      <c r="F33" s="86" t="s">
        <v>330</v>
      </c>
      <c r="G33" s="23"/>
      <c r="H33" s="106" t="s">
        <v>331</v>
      </c>
      <c r="I33" s="107" t="s">
        <v>58</v>
      </c>
      <c r="J33" s="108" t="s">
        <v>23</v>
      </c>
      <c r="K33" s="76">
        <v>42781</v>
      </c>
      <c r="L33" s="72">
        <v>15456</v>
      </c>
    </row>
    <row r="34" spans="6:12" ht="15.75" x14ac:dyDescent="0.25">
      <c r="F34" s="86" t="s">
        <v>332</v>
      </c>
      <c r="G34" s="23"/>
      <c r="H34" s="106" t="s">
        <v>333</v>
      </c>
      <c r="I34" s="107" t="s">
        <v>58</v>
      </c>
      <c r="J34" s="108" t="s">
        <v>23</v>
      </c>
      <c r="K34" s="76">
        <v>42781</v>
      </c>
      <c r="L34" s="72">
        <v>6000</v>
      </c>
    </row>
    <row r="35" spans="6:12" ht="15.75" x14ac:dyDescent="0.25">
      <c r="F35" s="86" t="s">
        <v>334</v>
      </c>
      <c r="G35" s="23"/>
      <c r="H35" s="106" t="s">
        <v>335</v>
      </c>
      <c r="I35" s="107" t="s">
        <v>58</v>
      </c>
      <c r="J35" s="108" t="s">
        <v>23</v>
      </c>
      <c r="K35" s="76">
        <v>42786</v>
      </c>
      <c r="L35" s="72">
        <v>20000</v>
      </c>
    </row>
    <row r="36" spans="6:12" ht="15.75" x14ac:dyDescent="0.25">
      <c r="F36" s="86" t="s">
        <v>336</v>
      </c>
      <c r="G36" s="23"/>
      <c r="H36" s="106" t="s">
        <v>337</v>
      </c>
      <c r="I36" s="107" t="s">
        <v>58</v>
      </c>
      <c r="J36" s="108" t="s">
        <v>23</v>
      </c>
      <c r="K36" s="76">
        <v>42781</v>
      </c>
      <c r="L36" s="72">
        <v>26500</v>
      </c>
    </row>
    <row r="37" spans="6:12" ht="15.75" x14ac:dyDescent="0.25">
      <c r="F37" s="86" t="s">
        <v>338</v>
      </c>
      <c r="G37" s="23"/>
      <c r="H37" s="106" t="s">
        <v>339</v>
      </c>
      <c r="I37" s="107" t="s">
        <v>58</v>
      </c>
      <c r="J37" s="108" t="s">
        <v>23</v>
      </c>
      <c r="K37" s="76">
        <v>42781</v>
      </c>
      <c r="L37" s="72">
        <v>4224</v>
      </c>
    </row>
    <row r="38" spans="6:12" ht="15.75" x14ac:dyDescent="0.25">
      <c r="F38" s="86" t="s">
        <v>340</v>
      </c>
      <c r="G38" s="23"/>
      <c r="H38" s="106" t="s">
        <v>341</v>
      </c>
      <c r="I38" s="107" t="s">
        <v>58</v>
      </c>
      <c r="J38" s="108" t="s">
        <v>23</v>
      </c>
      <c r="K38" s="76">
        <v>42783</v>
      </c>
      <c r="L38" s="72">
        <v>17500</v>
      </c>
    </row>
    <row r="39" spans="6:12" ht="15.75" x14ac:dyDescent="0.25">
      <c r="F39" s="86" t="s">
        <v>342</v>
      </c>
      <c r="G39" s="23"/>
      <c r="H39" s="106" t="s">
        <v>343</v>
      </c>
      <c r="I39" s="107" t="s">
        <v>58</v>
      </c>
      <c r="J39" s="108" t="s">
        <v>23</v>
      </c>
      <c r="K39" s="76">
        <v>42786</v>
      </c>
      <c r="L39" s="72">
        <v>12500</v>
      </c>
    </row>
    <row r="40" spans="6:12" ht="15.75" x14ac:dyDescent="0.25">
      <c r="F40" s="86" t="s">
        <v>71</v>
      </c>
      <c r="G40" s="23"/>
      <c r="H40" s="106" t="s">
        <v>72</v>
      </c>
      <c r="I40" s="107" t="s">
        <v>58</v>
      </c>
      <c r="J40" s="108" t="s">
        <v>23</v>
      </c>
      <c r="K40" s="76">
        <v>42768</v>
      </c>
      <c r="L40" s="72">
        <v>17453</v>
      </c>
    </row>
    <row r="41" spans="6:12" ht="15.75" x14ac:dyDescent="0.25">
      <c r="F41" s="86" t="s">
        <v>344</v>
      </c>
      <c r="G41" s="23"/>
      <c r="H41" s="106" t="s">
        <v>345</v>
      </c>
      <c r="I41" s="107" t="s">
        <v>58</v>
      </c>
      <c r="J41" s="108" t="s">
        <v>23</v>
      </c>
      <c r="K41" s="76">
        <v>42781</v>
      </c>
      <c r="L41" s="72">
        <v>30000</v>
      </c>
    </row>
    <row r="42" spans="6:12" ht="15.75" x14ac:dyDescent="0.25">
      <c r="F42" s="86" t="s">
        <v>314</v>
      </c>
      <c r="G42" s="23"/>
      <c r="H42" s="106" t="s">
        <v>315</v>
      </c>
      <c r="I42" s="107" t="s">
        <v>58</v>
      </c>
      <c r="J42" s="108" t="s">
        <v>23</v>
      </c>
      <c r="K42" s="76">
        <v>42774</v>
      </c>
      <c r="L42" s="72">
        <v>10000</v>
      </c>
    </row>
    <row r="43" spans="6:12" ht="15.75" x14ac:dyDescent="0.25">
      <c r="F43" s="86" t="s">
        <v>346</v>
      </c>
      <c r="G43" s="23"/>
      <c r="H43" s="106" t="s">
        <v>347</v>
      </c>
      <c r="I43" s="107" t="s">
        <v>58</v>
      </c>
      <c r="J43" s="108" t="s">
        <v>23</v>
      </c>
      <c r="K43" s="76">
        <v>42791</v>
      </c>
      <c r="L43" s="72">
        <v>35000</v>
      </c>
    </row>
    <row r="44" spans="6:12" ht="15.75" x14ac:dyDescent="0.25">
      <c r="F44" s="86" t="s">
        <v>348</v>
      </c>
      <c r="G44" s="23"/>
      <c r="H44" s="106" t="s">
        <v>349</v>
      </c>
      <c r="I44" s="107" t="s">
        <v>58</v>
      </c>
      <c r="J44" s="108" t="s">
        <v>23</v>
      </c>
      <c r="K44" s="76">
        <v>42773</v>
      </c>
      <c r="L44" s="72">
        <v>30000</v>
      </c>
    </row>
    <row r="45" spans="6:12" ht="15.75" x14ac:dyDescent="0.25">
      <c r="F45" s="86" t="s">
        <v>350</v>
      </c>
      <c r="G45" s="23"/>
      <c r="H45" s="106" t="s">
        <v>351</v>
      </c>
      <c r="I45" s="107" t="s">
        <v>58</v>
      </c>
      <c r="J45" s="108" t="s">
        <v>23</v>
      </c>
      <c r="K45" s="76">
        <v>42772</v>
      </c>
      <c r="L45" s="72">
        <v>17500</v>
      </c>
    </row>
    <row r="46" spans="6:12" ht="15.75" x14ac:dyDescent="0.25">
      <c r="F46" s="86" t="s">
        <v>316</v>
      </c>
      <c r="G46" s="23"/>
      <c r="H46" s="106" t="s">
        <v>317</v>
      </c>
      <c r="I46" s="107" t="s">
        <v>58</v>
      </c>
      <c r="J46" s="108" t="s">
        <v>23</v>
      </c>
      <c r="K46" s="76">
        <v>42775</v>
      </c>
      <c r="L46" s="72">
        <v>30000</v>
      </c>
    </row>
    <row r="47" spans="6:12" ht="15.75" x14ac:dyDescent="0.25">
      <c r="F47" s="86" t="s">
        <v>81</v>
      </c>
      <c r="G47" s="23"/>
      <c r="H47" s="106" t="s">
        <v>82</v>
      </c>
      <c r="I47" s="107" t="s">
        <v>58</v>
      </c>
      <c r="J47" s="108" t="s">
        <v>23</v>
      </c>
      <c r="K47" s="76">
        <v>42781</v>
      </c>
      <c r="L47" s="72">
        <v>32029</v>
      </c>
    </row>
    <row r="48" spans="6:12" ht="15.75" x14ac:dyDescent="0.25">
      <c r="F48" s="86" t="s">
        <v>352</v>
      </c>
      <c r="G48" s="23"/>
      <c r="H48" s="106" t="s">
        <v>353</v>
      </c>
      <c r="I48" s="107" t="s">
        <v>58</v>
      </c>
      <c r="J48" s="108" t="s">
        <v>23</v>
      </c>
      <c r="K48" s="76">
        <v>42774</v>
      </c>
      <c r="L48" s="72">
        <v>15000</v>
      </c>
    </row>
    <row r="49" spans="5:12" ht="15.75" x14ac:dyDescent="0.25">
      <c r="F49" s="86" t="s">
        <v>61</v>
      </c>
      <c r="G49" s="23"/>
      <c r="H49" s="106" t="s">
        <v>62</v>
      </c>
      <c r="I49" s="107" t="s">
        <v>58</v>
      </c>
      <c r="J49" s="108" t="s">
        <v>23</v>
      </c>
      <c r="K49" s="76">
        <v>42781</v>
      </c>
      <c r="L49" s="72">
        <v>13127</v>
      </c>
    </row>
    <row r="50" spans="5:12" ht="15.75" x14ac:dyDescent="0.25">
      <c r="F50" s="86" t="s">
        <v>354</v>
      </c>
      <c r="G50" s="23"/>
      <c r="H50" s="106" t="s">
        <v>355</v>
      </c>
      <c r="I50" s="107" t="s">
        <v>58</v>
      </c>
      <c r="J50" s="108" t="s">
        <v>23</v>
      </c>
      <c r="K50" s="76">
        <v>42781</v>
      </c>
      <c r="L50" s="72">
        <v>35000</v>
      </c>
    </row>
    <row r="51" spans="5:12" ht="15.75" x14ac:dyDescent="0.25">
      <c r="F51" s="86" t="s">
        <v>356</v>
      </c>
      <c r="G51" s="23"/>
      <c r="H51" s="106" t="s">
        <v>357</v>
      </c>
      <c r="I51" s="107" t="s">
        <v>58</v>
      </c>
      <c r="J51" s="108" t="s">
        <v>23</v>
      </c>
      <c r="K51" s="76">
        <v>42786</v>
      </c>
      <c r="L51" s="72">
        <v>35000</v>
      </c>
    </row>
    <row r="52" spans="5:12" ht="15.75" x14ac:dyDescent="0.25">
      <c r="F52" s="86" t="s">
        <v>358</v>
      </c>
      <c r="G52" s="23"/>
      <c r="H52" s="106" t="s">
        <v>359</v>
      </c>
      <c r="I52" s="107" t="s">
        <v>58</v>
      </c>
      <c r="J52" s="108" t="s">
        <v>23</v>
      </c>
      <c r="K52" s="76">
        <v>42774</v>
      </c>
      <c r="L52" s="72">
        <v>10000</v>
      </c>
    </row>
    <row r="53" spans="5:12" ht="15.75" x14ac:dyDescent="0.25">
      <c r="F53" s="86" t="s">
        <v>360</v>
      </c>
      <c r="G53" s="23"/>
      <c r="H53" s="106" t="s">
        <v>361</v>
      </c>
      <c r="I53" s="107" t="s">
        <v>58</v>
      </c>
      <c r="J53" s="108" t="s">
        <v>23</v>
      </c>
      <c r="K53" s="76">
        <v>42772</v>
      </c>
      <c r="L53" s="72">
        <v>35000</v>
      </c>
    </row>
    <row r="54" spans="5:12" x14ac:dyDescent="0.25">
      <c r="H54" s="11"/>
    </row>
    <row r="55" spans="5:12" ht="47.25" x14ac:dyDescent="0.25">
      <c r="E55" s="9" t="s">
        <v>16</v>
      </c>
      <c r="F55" s="7" t="s">
        <v>0</v>
      </c>
      <c r="G55" s="7" t="s">
        <v>13</v>
      </c>
      <c r="H55" s="119" t="s">
        <v>14</v>
      </c>
      <c r="I55" s="9" t="s">
        <v>504</v>
      </c>
      <c r="J55" s="9" t="s">
        <v>15</v>
      </c>
      <c r="K55" s="7" t="s">
        <v>1</v>
      </c>
      <c r="L55" s="7" t="s">
        <v>2</v>
      </c>
    </row>
    <row r="56" spans="5:12" ht="15.75" x14ac:dyDescent="0.25">
      <c r="E56" s="2" t="s">
        <v>8</v>
      </c>
      <c r="F56" s="3"/>
      <c r="G56" s="3"/>
      <c r="H56" s="13"/>
      <c r="I56" s="3"/>
      <c r="J56" s="3"/>
      <c r="K56" s="3"/>
      <c r="L56" s="16">
        <f>SUM(L57:L61)</f>
        <v>60995.360000000001</v>
      </c>
    </row>
    <row r="57" spans="5:12" ht="15.75" x14ac:dyDescent="0.25">
      <c r="F57" s="86" t="s">
        <v>362</v>
      </c>
      <c r="G57" s="23"/>
      <c r="H57" s="106" t="s">
        <v>363</v>
      </c>
      <c r="I57" s="107" t="s">
        <v>22</v>
      </c>
      <c r="J57" s="108" t="s">
        <v>23</v>
      </c>
      <c r="K57" s="76" t="s">
        <v>364</v>
      </c>
      <c r="L57" s="72">
        <v>839.99</v>
      </c>
    </row>
    <row r="58" spans="5:12" ht="15.75" x14ac:dyDescent="0.25">
      <c r="F58" s="86" t="s">
        <v>365</v>
      </c>
      <c r="G58" s="23"/>
      <c r="H58" s="106" t="s">
        <v>366</v>
      </c>
      <c r="I58" s="107" t="s">
        <v>22</v>
      </c>
      <c r="J58" s="108" t="s">
        <v>23</v>
      </c>
      <c r="K58" s="76" t="s">
        <v>364</v>
      </c>
      <c r="L58" s="72">
        <v>1881.6</v>
      </c>
    </row>
    <row r="59" spans="5:12" ht="15.75" x14ac:dyDescent="0.25">
      <c r="F59" s="86" t="s">
        <v>367</v>
      </c>
      <c r="G59" s="23"/>
      <c r="H59" s="106" t="s">
        <v>368</v>
      </c>
      <c r="I59" s="107" t="s">
        <v>22</v>
      </c>
      <c r="J59" s="108" t="s">
        <v>23</v>
      </c>
      <c r="K59" s="76" t="s">
        <v>364</v>
      </c>
      <c r="L59" s="72">
        <v>32057.200000000001</v>
      </c>
    </row>
    <row r="60" spans="5:12" ht="15.75" x14ac:dyDescent="0.25">
      <c r="F60" s="86" t="s">
        <v>369</v>
      </c>
      <c r="G60" s="23"/>
      <c r="H60" s="106" t="s">
        <v>370</v>
      </c>
      <c r="I60" s="107" t="s">
        <v>22</v>
      </c>
      <c r="J60" s="108" t="s">
        <v>23</v>
      </c>
      <c r="K60" s="76" t="s">
        <v>364</v>
      </c>
      <c r="L60" s="72">
        <v>2800</v>
      </c>
    </row>
    <row r="61" spans="5:12" ht="15.75" x14ac:dyDescent="0.25">
      <c r="F61" s="86" t="s">
        <v>371</v>
      </c>
      <c r="G61" s="23"/>
      <c r="H61" s="106" t="s">
        <v>372</v>
      </c>
      <c r="I61" s="107" t="s">
        <v>22</v>
      </c>
      <c r="J61" s="108" t="s">
        <v>23</v>
      </c>
      <c r="K61" s="76" t="s">
        <v>364</v>
      </c>
      <c r="L61" s="72">
        <v>23416.57</v>
      </c>
    </row>
    <row r="62" spans="5:12" ht="47.25" x14ac:dyDescent="0.25">
      <c r="E62" s="9" t="s">
        <v>16</v>
      </c>
      <c r="F62" s="7" t="s">
        <v>0</v>
      </c>
      <c r="G62" s="7" t="s">
        <v>13</v>
      </c>
      <c r="H62" s="119" t="s">
        <v>14</v>
      </c>
      <c r="I62" s="9" t="s">
        <v>504</v>
      </c>
      <c r="J62" s="9" t="s">
        <v>15</v>
      </c>
      <c r="K62" s="7" t="s">
        <v>1</v>
      </c>
      <c r="L62" s="7" t="s">
        <v>2</v>
      </c>
    </row>
    <row r="63" spans="5:12" ht="15.75" x14ac:dyDescent="0.25">
      <c r="E63" s="2" t="s">
        <v>9</v>
      </c>
      <c r="F63" s="3"/>
      <c r="G63" s="3"/>
      <c r="H63" s="13"/>
      <c r="I63" s="3"/>
      <c r="J63" s="3"/>
      <c r="K63" s="3"/>
      <c r="L63" s="16">
        <f>SUM(L64:L69)</f>
        <v>102299.79999999999</v>
      </c>
    </row>
    <row r="64" spans="5:12" ht="15.75" x14ac:dyDescent="0.25">
      <c r="F64" s="69" t="s">
        <v>373</v>
      </c>
      <c r="G64" s="69"/>
      <c r="H64" s="70" t="s">
        <v>374</v>
      </c>
      <c r="I64" s="69" t="s">
        <v>263</v>
      </c>
      <c r="J64" s="69" t="s">
        <v>278</v>
      </c>
      <c r="K64" s="71">
        <v>42783</v>
      </c>
      <c r="L64" s="72">
        <v>1086.8800000000001</v>
      </c>
    </row>
    <row r="65" spans="5:12" ht="15.75" x14ac:dyDescent="0.25">
      <c r="F65" s="69" t="s">
        <v>375</v>
      </c>
      <c r="G65" s="69"/>
      <c r="H65" s="70" t="s">
        <v>376</v>
      </c>
      <c r="I65" s="69" t="s">
        <v>263</v>
      </c>
      <c r="J65" s="69" t="s">
        <v>278</v>
      </c>
      <c r="K65" s="71">
        <v>42783</v>
      </c>
      <c r="L65" s="72">
        <v>41095.99</v>
      </c>
    </row>
    <row r="66" spans="5:12" ht="15.75" x14ac:dyDescent="0.25">
      <c r="F66" s="69" t="s">
        <v>377</v>
      </c>
      <c r="G66" s="69"/>
      <c r="H66" s="70" t="s">
        <v>378</v>
      </c>
      <c r="I66" s="69" t="s">
        <v>263</v>
      </c>
      <c r="J66" s="69" t="s">
        <v>278</v>
      </c>
      <c r="K66" s="71">
        <v>42783</v>
      </c>
      <c r="L66" s="72">
        <v>14084.38</v>
      </c>
    </row>
    <row r="67" spans="5:12" ht="15.75" x14ac:dyDescent="0.25">
      <c r="F67" s="69" t="s">
        <v>379</v>
      </c>
      <c r="G67" s="69"/>
      <c r="H67" s="70" t="s">
        <v>380</v>
      </c>
      <c r="I67" s="69" t="s">
        <v>263</v>
      </c>
      <c r="J67" s="69" t="s">
        <v>278</v>
      </c>
      <c r="K67" s="71">
        <v>42794</v>
      </c>
      <c r="L67" s="72">
        <v>21409.119999999999</v>
      </c>
    </row>
    <row r="68" spans="5:12" ht="15.75" x14ac:dyDescent="0.25">
      <c r="F68" s="69" t="s">
        <v>259</v>
      </c>
      <c r="G68" s="69"/>
      <c r="H68" s="70" t="s">
        <v>260</v>
      </c>
      <c r="I68" s="69" t="s">
        <v>263</v>
      </c>
      <c r="J68" s="69" t="s">
        <v>278</v>
      </c>
      <c r="K68" s="71">
        <v>42794</v>
      </c>
      <c r="L68" s="72">
        <v>10123.370000000001</v>
      </c>
    </row>
    <row r="69" spans="5:12" ht="15.75" x14ac:dyDescent="0.25">
      <c r="F69" s="69" t="s">
        <v>381</v>
      </c>
      <c r="G69" s="69"/>
      <c r="H69" s="70" t="s">
        <v>382</v>
      </c>
      <c r="I69" s="69" t="s">
        <v>263</v>
      </c>
      <c r="J69" s="69" t="s">
        <v>278</v>
      </c>
      <c r="K69" s="71">
        <v>42794</v>
      </c>
      <c r="L69" s="72">
        <v>14500.06</v>
      </c>
    </row>
    <row r="70" spans="5:12" ht="47.25" x14ac:dyDescent="0.25">
      <c r="E70" s="9" t="s">
        <v>16</v>
      </c>
      <c r="F70" s="7" t="s">
        <v>0</v>
      </c>
      <c r="G70" s="7" t="s">
        <v>13</v>
      </c>
      <c r="H70" s="119" t="s">
        <v>14</v>
      </c>
      <c r="I70" s="9" t="s">
        <v>504</v>
      </c>
      <c r="J70" s="9" t="s">
        <v>15</v>
      </c>
      <c r="K70" s="7" t="s">
        <v>1</v>
      </c>
      <c r="L70" s="7" t="s">
        <v>2</v>
      </c>
    </row>
    <row r="71" spans="5:12" ht="15.75" x14ac:dyDescent="0.25">
      <c r="E71" s="2" t="s">
        <v>7</v>
      </c>
      <c r="F71" s="24"/>
      <c r="G71" s="25"/>
      <c r="H71" s="15"/>
      <c r="I71" s="26"/>
      <c r="J71" s="26"/>
      <c r="K71" s="26"/>
      <c r="L71" s="27">
        <f>SUM(L72:L79)</f>
        <v>237639.64</v>
      </c>
    </row>
    <row r="72" spans="5:12" ht="15.75" x14ac:dyDescent="0.25">
      <c r="F72" s="69" t="s">
        <v>383</v>
      </c>
      <c r="G72" s="28"/>
      <c r="H72" s="95" t="s">
        <v>384</v>
      </c>
      <c r="I72" s="96" t="s">
        <v>385</v>
      </c>
      <c r="J72" s="97" t="s">
        <v>278</v>
      </c>
      <c r="K72" s="96" t="s">
        <v>386</v>
      </c>
      <c r="L72" s="79">
        <v>30977</v>
      </c>
    </row>
    <row r="73" spans="5:12" ht="15.75" x14ac:dyDescent="0.25">
      <c r="F73" s="69" t="s">
        <v>387</v>
      </c>
      <c r="G73" s="29"/>
      <c r="H73" s="98" t="s">
        <v>388</v>
      </c>
      <c r="I73" s="99" t="s">
        <v>385</v>
      </c>
      <c r="J73" s="100" t="s">
        <v>278</v>
      </c>
      <c r="K73" s="99" t="s">
        <v>386</v>
      </c>
      <c r="L73" s="79">
        <v>31454.5</v>
      </c>
    </row>
    <row r="74" spans="5:12" ht="15.75" x14ac:dyDescent="0.25">
      <c r="F74" s="69" t="s">
        <v>389</v>
      </c>
      <c r="G74" s="30"/>
      <c r="H74" s="98" t="s">
        <v>390</v>
      </c>
      <c r="I74" s="101" t="s">
        <v>385</v>
      </c>
      <c r="J74" s="100" t="s">
        <v>278</v>
      </c>
      <c r="K74" s="99" t="s">
        <v>391</v>
      </c>
      <c r="L74" s="79">
        <v>107340</v>
      </c>
    </row>
    <row r="75" spans="5:12" ht="15.75" x14ac:dyDescent="0.25">
      <c r="F75" s="69" t="s">
        <v>392</v>
      </c>
      <c r="G75" s="31"/>
      <c r="H75" s="102" t="s">
        <v>393</v>
      </c>
      <c r="I75" s="75" t="s">
        <v>385</v>
      </c>
      <c r="J75" s="103" t="s">
        <v>278</v>
      </c>
      <c r="K75" s="101" t="s">
        <v>391</v>
      </c>
      <c r="L75" s="79">
        <v>2731.47</v>
      </c>
    </row>
    <row r="76" spans="5:12" ht="15.75" x14ac:dyDescent="0.25">
      <c r="F76" s="69" t="s">
        <v>394</v>
      </c>
      <c r="G76" s="104"/>
      <c r="H76" s="105" t="s">
        <v>395</v>
      </c>
      <c r="I76" s="75" t="s">
        <v>385</v>
      </c>
      <c r="J76" s="69" t="s">
        <v>278</v>
      </c>
      <c r="K76" s="75" t="s">
        <v>396</v>
      </c>
      <c r="L76" s="79">
        <v>7075.87</v>
      </c>
    </row>
    <row r="77" spans="5:12" ht="15.75" x14ac:dyDescent="0.25">
      <c r="F77" s="69" t="s">
        <v>397</v>
      </c>
      <c r="G77" s="104"/>
      <c r="H77" s="105" t="s">
        <v>398</v>
      </c>
      <c r="I77" s="75" t="s">
        <v>385</v>
      </c>
      <c r="J77" s="69" t="s">
        <v>278</v>
      </c>
      <c r="K77" s="75" t="s">
        <v>399</v>
      </c>
      <c r="L77" s="79">
        <v>38915.800000000003</v>
      </c>
    </row>
    <row r="78" spans="5:12" ht="15.75" x14ac:dyDescent="0.25">
      <c r="F78" s="69" t="s">
        <v>400</v>
      </c>
      <c r="G78" s="69"/>
      <c r="H78" s="70" t="s">
        <v>401</v>
      </c>
      <c r="I78" s="69" t="s">
        <v>385</v>
      </c>
      <c r="J78" s="69" t="s">
        <v>278</v>
      </c>
      <c r="K78" s="71" t="s">
        <v>402</v>
      </c>
      <c r="L78" s="72">
        <v>19145</v>
      </c>
    </row>
    <row r="79" spans="5:12" ht="15.75" x14ac:dyDescent="0.25">
      <c r="F79" s="69"/>
      <c r="G79" s="69"/>
      <c r="H79" s="70"/>
      <c r="I79" s="69"/>
      <c r="J79" s="69"/>
      <c r="K79" s="71"/>
      <c r="L79" s="72"/>
    </row>
    <row r="80" spans="5:12" ht="47.25" x14ac:dyDescent="0.25">
      <c r="E80" s="9" t="s">
        <v>16</v>
      </c>
      <c r="F80" s="7" t="s">
        <v>0</v>
      </c>
      <c r="G80" s="7" t="s">
        <v>13</v>
      </c>
      <c r="H80" s="119" t="s">
        <v>14</v>
      </c>
      <c r="I80" s="9" t="s">
        <v>504</v>
      </c>
      <c r="J80" s="9" t="s">
        <v>15</v>
      </c>
      <c r="K80" s="7" t="s">
        <v>1</v>
      </c>
      <c r="L80" s="7" t="s">
        <v>2</v>
      </c>
    </row>
    <row r="81" spans="5:12" ht="15.75" x14ac:dyDescent="0.25">
      <c r="E81" s="2" t="s">
        <v>5</v>
      </c>
      <c r="F81" s="26"/>
      <c r="G81" s="26"/>
      <c r="H81" s="15"/>
      <c r="I81" s="26"/>
      <c r="J81" s="26"/>
      <c r="K81" s="26"/>
      <c r="L81" s="27">
        <f>SUM(L82:L82)</f>
        <v>4199.03</v>
      </c>
    </row>
    <row r="82" spans="5:12" x14ac:dyDescent="0.25">
      <c r="E82" s="111"/>
      <c r="F82" s="112" t="s">
        <v>403</v>
      </c>
      <c r="G82" s="113"/>
      <c r="H82" s="114" t="s">
        <v>404</v>
      </c>
      <c r="I82" s="115" t="s">
        <v>405</v>
      </c>
      <c r="J82" s="115" t="s">
        <v>285</v>
      </c>
      <c r="K82" s="116">
        <v>42782</v>
      </c>
      <c r="L82" s="117">
        <v>4199.03</v>
      </c>
    </row>
    <row r="83" spans="5:12" x14ac:dyDescent="0.25">
      <c r="H83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15"/>
  <sheetViews>
    <sheetView topLeftCell="A4" workbookViewId="0">
      <selection activeCell="L23" sqref="L23"/>
    </sheetView>
  </sheetViews>
  <sheetFormatPr defaultRowHeight="15" x14ac:dyDescent="0.25"/>
  <cols>
    <col min="5" max="5" width="42.42578125" customWidth="1"/>
    <col min="6" max="6" width="21" bestFit="1" customWidth="1"/>
    <col min="7" max="7" width="14.42578125" bestFit="1" customWidth="1"/>
    <col min="8" max="8" width="12" bestFit="1" customWidth="1"/>
    <col min="9" max="9" width="15.7109375" bestFit="1" customWidth="1"/>
    <col min="10" max="10" width="15" bestFit="1" customWidth="1"/>
    <col min="11" max="11" width="17" bestFit="1" customWidth="1"/>
    <col min="12" max="12" width="30.140625" customWidth="1"/>
  </cols>
  <sheetData>
    <row r="2" spans="5:12" ht="119.25" customHeight="1" x14ac:dyDescent="0.25">
      <c r="H2" s="11"/>
      <c r="L2" s="1" t="s">
        <v>406</v>
      </c>
    </row>
    <row r="3" spans="5:12" x14ac:dyDescent="0.25">
      <c r="H3" s="11"/>
    </row>
    <row r="4" spans="5:12" ht="47.25" x14ac:dyDescent="0.25">
      <c r="E4" s="9" t="s">
        <v>16</v>
      </c>
      <c r="F4" s="7" t="s">
        <v>0</v>
      </c>
      <c r="G4" s="7" t="s">
        <v>13</v>
      </c>
      <c r="H4" s="119" t="s">
        <v>14</v>
      </c>
      <c r="I4" s="9" t="s">
        <v>507</v>
      </c>
      <c r="J4" s="9" t="s">
        <v>15</v>
      </c>
      <c r="K4" s="7" t="s">
        <v>1</v>
      </c>
      <c r="L4" s="7" t="s">
        <v>2</v>
      </c>
    </row>
    <row r="5" spans="5:12" ht="15.75" x14ac:dyDescent="0.25">
      <c r="E5" s="2" t="s">
        <v>5</v>
      </c>
      <c r="F5" s="3"/>
      <c r="G5" s="3"/>
      <c r="H5" s="13"/>
      <c r="I5" s="3"/>
      <c r="J5" s="3"/>
      <c r="K5" s="3"/>
      <c r="L5" s="16">
        <f>SUM(L6:L9)</f>
        <v>146588.25</v>
      </c>
    </row>
    <row r="6" spans="5:12" x14ac:dyDescent="0.25">
      <c r="F6" s="4" t="s">
        <v>407</v>
      </c>
      <c r="G6" s="4"/>
      <c r="H6" s="34" t="s">
        <v>408</v>
      </c>
      <c r="I6" s="5" t="s">
        <v>405</v>
      </c>
      <c r="J6" s="5" t="s">
        <v>285</v>
      </c>
      <c r="K6" s="8">
        <v>42807</v>
      </c>
      <c r="L6" s="18">
        <v>4199.03</v>
      </c>
    </row>
    <row r="7" spans="5:12" x14ac:dyDescent="0.25">
      <c r="F7" s="4" t="s">
        <v>409</v>
      </c>
      <c r="G7" s="4"/>
      <c r="H7" s="34" t="s">
        <v>410</v>
      </c>
      <c r="I7" s="5" t="s">
        <v>405</v>
      </c>
      <c r="J7" s="5" t="s">
        <v>285</v>
      </c>
      <c r="K7" s="8">
        <v>42811</v>
      </c>
      <c r="L7" s="18">
        <v>25008.639999999999</v>
      </c>
    </row>
    <row r="8" spans="5:12" x14ac:dyDescent="0.25">
      <c r="F8" s="4" t="s">
        <v>411</v>
      </c>
      <c r="G8" s="4"/>
      <c r="H8" s="34" t="s">
        <v>412</v>
      </c>
      <c r="I8" s="5" t="s">
        <v>405</v>
      </c>
      <c r="J8" s="5" t="s">
        <v>285</v>
      </c>
      <c r="K8" s="8">
        <v>42811</v>
      </c>
      <c r="L8" s="18">
        <v>97580.58</v>
      </c>
    </row>
    <row r="9" spans="5:12" x14ac:dyDescent="0.25">
      <c r="F9" s="4" t="s">
        <v>413</v>
      </c>
      <c r="G9" s="4"/>
      <c r="H9" s="34" t="s">
        <v>414</v>
      </c>
      <c r="I9" s="5" t="s">
        <v>405</v>
      </c>
      <c r="J9" s="5" t="s">
        <v>285</v>
      </c>
      <c r="K9" s="8">
        <v>42816</v>
      </c>
      <c r="L9" s="18">
        <v>19800</v>
      </c>
    </row>
    <row r="10" spans="5:12" ht="47.25" x14ac:dyDescent="0.25">
      <c r="E10" s="9" t="s">
        <v>16</v>
      </c>
      <c r="F10" s="7" t="s">
        <v>0</v>
      </c>
      <c r="G10" s="7" t="s">
        <v>13</v>
      </c>
      <c r="H10" s="119" t="s">
        <v>14</v>
      </c>
      <c r="I10" s="9" t="s">
        <v>507</v>
      </c>
      <c r="J10" s="9" t="s">
        <v>15</v>
      </c>
      <c r="K10" s="7" t="s">
        <v>1</v>
      </c>
      <c r="L10" s="7" t="s">
        <v>2</v>
      </c>
    </row>
    <row r="11" spans="5:12" ht="15.75" x14ac:dyDescent="0.25">
      <c r="E11" s="2" t="s">
        <v>9</v>
      </c>
      <c r="F11" s="3"/>
      <c r="G11" s="3"/>
      <c r="H11" s="13"/>
      <c r="I11" s="3"/>
      <c r="J11" s="3"/>
      <c r="K11" s="3"/>
      <c r="L11" s="16">
        <f>SUM(L12:L12)</f>
        <v>2235.8000000000002</v>
      </c>
    </row>
    <row r="12" spans="5:12" x14ac:dyDescent="0.25">
      <c r="F12" s="35" t="s">
        <v>415</v>
      </c>
      <c r="G12" s="36"/>
      <c r="H12" s="37" t="s">
        <v>416</v>
      </c>
      <c r="I12" s="36" t="s">
        <v>417</v>
      </c>
      <c r="J12" s="36" t="s">
        <v>285</v>
      </c>
      <c r="K12" s="38">
        <v>42807</v>
      </c>
      <c r="L12" s="18">
        <v>2235.8000000000002</v>
      </c>
    </row>
    <row r="13" spans="5:12" ht="47.25" x14ac:dyDescent="0.25">
      <c r="E13" s="9" t="s">
        <v>16</v>
      </c>
      <c r="F13" s="7" t="s">
        <v>0</v>
      </c>
      <c r="G13" s="7" t="s">
        <v>13</v>
      </c>
      <c r="H13" s="120" t="s">
        <v>14</v>
      </c>
      <c r="I13" s="9" t="s">
        <v>507</v>
      </c>
      <c r="J13" s="9" t="s">
        <v>15</v>
      </c>
      <c r="K13" s="7" t="s">
        <v>1</v>
      </c>
      <c r="L13" s="7" t="s">
        <v>2</v>
      </c>
    </row>
    <row r="14" spans="5:12" ht="15.75" x14ac:dyDescent="0.25">
      <c r="E14" s="2" t="s">
        <v>7</v>
      </c>
      <c r="F14" s="3"/>
      <c r="G14" s="3"/>
      <c r="H14" s="13"/>
      <c r="I14" s="3"/>
      <c r="J14" s="3"/>
      <c r="K14" s="3"/>
      <c r="L14" s="16">
        <f>SUM(L15:L15)</f>
        <v>36241.800000000003</v>
      </c>
    </row>
    <row r="15" spans="5:12" x14ac:dyDescent="0.25">
      <c r="F15" s="4" t="s">
        <v>418</v>
      </c>
      <c r="G15" s="4"/>
      <c r="H15" s="34" t="s">
        <v>419</v>
      </c>
      <c r="I15" s="4" t="s">
        <v>420</v>
      </c>
      <c r="J15" s="4" t="s">
        <v>285</v>
      </c>
      <c r="K15" s="8">
        <v>42811</v>
      </c>
      <c r="L15" s="18">
        <v>36241.800000000003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B1" workbookViewId="0">
      <selection activeCell="B14" sqref="B1:I14"/>
    </sheetView>
  </sheetViews>
  <sheetFormatPr defaultRowHeight="15" x14ac:dyDescent="0.25"/>
  <cols>
    <col min="2" max="2" width="27.7109375" bestFit="1" customWidth="1"/>
    <col min="3" max="3" width="51.85546875" bestFit="1" customWidth="1"/>
    <col min="4" max="4" width="14.42578125" bestFit="1" customWidth="1"/>
    <col min="5" max="5" width="12" bestFit="1" customWidth="1"/>
    <col min="6" max="6" width="16.5703125" bestFit="1" customWidth="1"/>
    <col min="7" max="7" width="15" bestFit="1" customWidth="1"/>
    <col min="8" max="8" width="17" bestFit="1" customWidth="1"/>
    <col min="9" max="9" width="27" customWidth="1"/>
  </cols>
  <sheetData>
    <row r="1" spans="2:9" ht="138.75" customHeight="1" x14ac:dyDescent="0.25">
      <c r="E1" s="11"/>
      <c r="I1" s="1" t="s">
        <v>421</v>
      </c>
    </row>
    <row r="2" spans="2:9" ht="47.25" x14ac:dyDescent="0.25">
      <c r="B2" s="9" t="s">
        <v>16</v>
      </c>
      <c r="C2" s="7" t="s">
        <v>0</v>
      </c>
      <c r="D2" s="7" t="s">
        <v>13</v>
      </c>
      <c r="E2" s="12" t="s">
        <v>14</v>
      </c>
      <c r="F2" s="9" t="s">
        <v>502</v>
      </c>
      <c r="G2" s="9" t="s">
        <v>15</v>
      </c>
      <c r="H2" s="7" t="s">
        <v>1</v>
      </c>
      <c r="I2" s="7" t="s">
        <v>2</v>
      </c>
    </row>
    <row r="3" spans="2:9" ht="15.75" x14ac:dyDescent="0.25">
      <c r="B3" s="2" t="s">
        <v>8</v>
      </c>
      <c r="C3" s="3"/>
      <c r="D3" s="3"/>
      <c r="E3" s="13"/>
      <c r="F3" s="3"/>
      <c r="G3" s="3"/>
      <c r="H3" s="3"/>
      <c r="I3" s="16">
        <f>SUM(I4:I8)</f>
        <v>26146.019999999997</v>
      </c>
    </row>
    <row r="4" spans="2:9" x14ac:dyDescent="0.25">
      <c r="C4" s="4" t="s">
        <v>422</v>
      </c>
      <c r="D4" s="32"/>
      <c r="E4" s="39" t="s">
        <v>423</v>
      </c>
      <c r="F4" s="5" t="s">
        <v>508</v>
      </c>
      <c r="G4" s="5" t="s">
        <v>285</v>
      </c>
      <c r="H4" s="5" t="s">
        <v>424</v>
      </c>
      <c r="I4" s="40">
        <v>7932</v>
      </c>
    </row>
    <row r="5" spans="2:9" x14ac:dyDescent="0.25">
      <c r="C5" s="4" t="s">
        <v>425</v>
      </c>
      <c r="D5" s="32"/>
      <c r="E5" s="39" t="s">
        <v>426</v>
      </c>
      <c r="F5" s="5" t="s">
        <v>508</v>
      </c>
      <c r="G5" s="5" t="s">
        <v>285</v>
      </c>
      <c r="H5" s="5" t="s">
        <v>424</v>
      </c>
      <c r="I5" s="40">
        <v>840.08</v>
      </c>
    </row>
    <row r="6" spans="2:9" x14ac:dyDescent="0.25">
      <c r="C6" s="4" t="s">
        <v>427</v>
      </c>
      <c r="D6" s="32"/>
      <c r="E6" s="39" t="s">
        <v>428</v>
      </c>
      <c r="F6" s="5" t="s">
        <v>508</v>
      </c>
      <c r="G6" s="5" t="s">
        <v>285</v>
      </c>
      <c r="H6" s="5" t="s">
        <v>429</v>
      </c>
      <c r="I6" s="40">
        <v>11117.23</v>
      </c>
    </row>
    <row r="7" spans="2:9" x14ac:dyDescent="0.25">
      <c r="C7" s="4" t="s">
        <v>430</v>
      </c>
      <c r="D7" s="32"/>
      <c r="E7" s="39" t="s">
        <v>431</v>
      </c>
      <c r="F7" s="5" t="s">
        <v>508</v>
      </c>
      <c r="G7" s="5" t="s">
        <v>285</v>
      </c>
      <c r="H7" s="5" t="s">
        <v>432</v>
      </c>
      <c r="I7" s="40">
        <v>6256.71</v>
      </c>
    </row>
    <row r="8" spans="2:9" x14ac:dyDescent="0.25">
      <c r="C8" s="4"/>
      <c r="D8" s="32"/>
      <c r="E8" s="33"/>
      <c r="F8" s="5"/>
      <c r="G8" s="5"/>
      <c r="H8" s="5"/>
      <c r="I8" s="40"/>
    </row>
    <row r="9" spans="2:9" x14ac:dyDescent="0.25">
      <c r="E9" s="11"/>
    </row>
    <row r="10" spans="2:9" ht="47.25" x14ac:dyDescent="0.25">
      <c r="B10" s="9" t="s">
        <v>16</v>
      </c>
      <c r="C10" s="7" t="s">
        <v>0</v>
      </c>
      <c r="D10" s="7" t="s">
        <v>13</v>
      </c>
      <c r="E10" s="12" t="s">
        <v>14</v>
      </c>
      <c r="F10" s="9" t="s">
        <v>502</v>
      </c>
      <c r="G10" s="9" t="s">
        <v>15</v>
      </c>
      <c r="H10" s="7" t="s">
        <v>1</v>
      </c>
      <c r="I10" s="7" t="s">
        <v>2</v>
      </c>
    </row>
    <row r="11" spans="2:9" ht="15.75" x14ac:dyDescent="0.25">
      <c r="B11" s="2" t="s">
        <v>9</v>
      </c>
      <c r="C11" s="3"/>
      <c r="D11" s="3"/>
      <c r="E11" s="13"/>
      <c r="F11" s="3"/>
      <c r="G11" s="3"/>
      <c r="H11" s="3"/>
      <c r="I11" s="16">
        <f>SUM(I12:I14)</f>
        <v>3559.41</v>
      </c>
    </row>
    <row r="12" spans="2:9" x14ac:dyDescent="0.25">
      <c r="C12" s="4" t="s">
        <v>433</v>
      </c>
      <c r="D12" s="36"/>
      <c r="E12" s="37" t="s">
        <v>434</v>
      </c>
      <c r="F12" s="36" t="s">
        <v>417</v>
      </c>
      <c r="G12" s="5" t="s">
        <v>285</v>
      </c>
      <c r="H12" s="5" t="s">
        <v>435</v>
      </c>
      <c r="I12" s="6">
        <v>960.08</v>
      </c>
    </row>
    <row r="13" spans="2:9" x14ac:dyDescent="0.25">
      <c r="C13" s="4" t="s">
        <v>436</v>
      </c>
      <c r="D13" s="4"/>
      <c r="E13" s="37" t="s">
        <v>437</v>
      </c>
      <c r="F13" s="36" t="s">
        <v>417</v>
      </c>
      <c r="G13" s="5" t="s">
        <v>285</v>
      </c>
      <c r="H13" s="5" t="s">
        <v>435</v>
      </c>
      <c r="I13" s="6">
        <v>2599.33</v>
      </c>
    </row>
    <row r="14" spans="2:9" x14ac:dyDescent="0.25">
      <c r="C14" s="4"/>
      <c r="D14" s="4"/>
      <c r="E14" s="14"/>
      <c r="F14" s="4"/>
      <c r="G14" s="4"/>
      <c r="H14" s="5"/>
      <c r="I14" s="17"/>
    </row>
    <row r="15" spans="2:9" x14ac:dyDescent="0.25">
      <c r="E15" s="11"/>
    </row>
  </sheetData>
  <pageMargins left="0.7" right="0.7" top="0.75" bottom="0.75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11" sqref="A1:H11"/>
    </sheetView>
  </sheetViews>
  <sheetFormatPr defaultRowHeight="15" x14ac:dyDescent="0.25"/>
  <cols>
    <col min="1" max="1" width="27.28515625" customWidth="1"/>
    <col min="2" max="2" width="34.28515625" bestFit="1" customWidth="1"/>
    <col min="3" max="3" width="14.42578125" bestFit="1" customWidth="1"/>
    <col min="4" max="4" width="12" bestFit="1" customWidth="1"/>
    <col min="5" max="5" width="13.28515625" bestFit="1" customWidth="1"/>
    <col min="6" max="6" width="15" bestFit="1" customWidth="1"/>
    <col min="7" max="7" width="17" bestFit="1" customWidth="1"/>
    <col min="8" max="8" width="26.5703125" customWidth="1"/>
  </cols>
  <sheetData>
    <row r="1" spans="1:8" ht="151.5" customHeight="1" x14ac:dyDescent="0.25">
      <c r="D1" s="11"/>
      <c r="H1" s="1" t="s">
        <v>438</v>
      </c>
    </row>
    <row r="2" spans="1:8" x14ac:dyDescent="0.25">
      <c r="D2" s="11"/>
    </row>
    <row r="3" spans="1:8" ht="47.25" x14ac:dyDescent="0.25">
      <c r="A3" s="9" t="s">
        <v>16</v>
      </c>
      <c r="B3" s="7" t="s">
        <v>0</v>
      </c>
      <c r="C3" s="7" t="s">
        <v>13</v>
      </c>
      <c r="D3" s="12" t="s">
        <v>14</v>
      </c>
      <c r="E3" s="9" t="s">
        <v>502</v>
      </c>
      <c r="F3" s="9" t="s">
        <v>15</v>
      </c>
      <c r="G3" s="7" t="s">
        <v>1</v>
      </c>
      <c r="H3" s="7" t="s">
        <v>2</v>
      </c>
    </row>
    <row r="4" spans="1:8" ht="15.75" x14ac:dyDescent="0.25">
      <c r="A4" s="2" t="s">
        <v>5</v>
      </c>
      <c r="B4" s="3"/>
      <c r="C4" s="3"/>
      <c r="D4" s="15"/>
      <c r="E4" s="3"/>
      <c r="F4" s="3"/>
      <c r="G4" s="3"/>
      <c r="H4" s="16">
        <f>SUM(H5:H6)</f>
        <v>25476.940000000002</v>
      </c>
    </row>
    <row r="5" spans="1:8" x14ac:dyDescent="0.25">
      <c r="B5" s="41" t="s">
        <v>439</v>
      </c>
      <c r="C5" s="41"/>
      <c r="D5" s="42" t="s">
        <v>410</v>
      </c>
      <c r="E5" s="43" t="s">
        <v>22</v>
      </c>
      <c r="F5" s="44" t="s">
        <v>285</v>
      </c>
      <c r="G5" s="45">
        <v>43012</v>
      </c>
      <c r="H5" s="46">
        <v>17151.990000000002</v>
      </c>
    </row>
    <row r="6" spans="1:8" x14ac:dyDescent="0.25">
      <c r="B6" s="41" t="s">
        <v>440</v>
      </c>
      <c r="C6" s="47"/>
      <c r="D6" s="48">
        <v>26000060798</v>
      </c>
      <c r="E6" s="43" t="s">
        <v>22</v>
      </c>
      <c r="F6" s="44" t="s">
        <v>285</v>
      </c>
      <c r="G6" s="45">
        <v>43028</v>
      </c>
      <c r="H6" s="46">
        <v>8324.9500000000007</v>
      </c>
    </row>
    <row r="7" spans="1:8" x14ac:dyDescent="0.25">
      <c r="D7" s="11"/>
    </row>
    <row r="8" spans="1:8" ht="47.25" x14ac:dyDescent="0.25">
      <c r="A8" s="9" t="s">
        <v>16</v>
      </c>
      <c r="B8" s="7" t="s">
        <v>0</v>
      </c>
      <c r="C8" s="7" t="s">
        <v>13</v>
      </c>
      <c r="D8" s="12" t="s">
        <v>14</v>
      </c>
      <c r="E8" s="9" t="s">
        <v>502</v>
      </c>
      <c r="F8" s="9" t="s">
        <v>15</v>
      </c>
      <c r="G8" s="7" t="s">
        <v>1</v>
      </c>
      <c r="H8" s="7" t="s">
        <v>2</v>
      </c>
    </row>
    <row r="9" spans="1:8" ht="15.75" x14ac:dyDescent="0.25">
      <c r="A9" s="2" t="s">
        <v>11</v>
      </c>
      <c r="B9" s="3"/>
      <c r="C9" s="3"/>
      <c r="D9" s="13"/>
      <c r="E9" s="3"/>
      <c r="F9" s="3"/>
      <c r="G9" s="3"/>
      <c r="H9" s="16">
        <f>SUM(H10:H11)</f>
        <v>376586</v>
      </c>
    </row>
    <row r="10" spans="1:8" x14ac:dyDescent="0.25">
      <c r="B10" s="4" t="s">
        <v>441</v>
      </c>
      <c r="C10" s="4"/>
      <c r="D10" s="14" t="s">
        <v>442</v>
      </c>
      <c r="E10" s="43" t="s">
        <v>27</v>
      </c>
      <c r="F10" s="5" t="s">
        <v>285</v>
      </c>
      <c r="G10" s="5" t="s">
        <v>443</v>
      </c>
      <c r="H10" s="49">
        <v>190000</v>
      </c>
    </row>
    <row r="11" spans="1:8" x14ac:dyDescent="0.25">
      <c r="B11" s="4" t="s">
        <v>444</v>
      </c>
      <c r="C11" s="4"/>
      <c r="D11" s="14" t="s">
        <v>445</v>
      </c>
      <c r="E11" s="43" t="s">
        <v>27</v>
      </c>
      <c r="F11" s="5" t="s">
        <v>285</v>
      </c>
      <c r="G11" s="5" t="s">
        <v>446</v>
      </c>
      <c r="H11" s="49">
        <v>186586</v>
      </c>
    </row>
    <row r="12" spans="1:8" x14ac:dyDescent="0.25">
      <c r="D12" s="11"/>
      <c r="H12" s="50"/>
    </row>
    <row r="13" spans="1:8" x14ac:dyDescent="0.25">
      <c r="D13" s="11"/>
    </row>
  </sheetData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D1" sqref="D1"/>
    </sheetView>
  </sheetViews>
  <sheetFormatPr defaultRowHeight="15" x14ac:dyDescent="0.25"/>
  <cols>
    <col min="1" max="2" width="25" customWidth="1"/>
    <col min="3" max="3" width="14.28515625" customWidth="1"/>
    <col min="4" max="4" width="15.5703125" customWidth="1"/>
    <col min="5" max="5" width="14.28515625" customWidth="1"/>
    <col min="6" max="6" width="25" customWidth="1"/>
    <col min="7" max="7" width="17" bestFit="1" customWidth="1"/>
    <col min="8" max="8" width="25" customWidth="1"/>
  </cols>
  <sheetData>
    <row r="1" spans="1:8" ht="129.75" customHeight="1" x14ac:dyDescent="0.25">
      <c r="D1" s="11"/>
      <c r="H1" s="118" t="s">
        <v>509</v>
      </c>
    </row>
    <row r="2" spans="1:8" ht="47.25" x14ac:dyDescent="0.25">
      <c r="A2" s="9" t="s">
        <v>16</v>
      </c>
      <c r="B2" s="7" t="s">
        <v>0</v>
      </c>
      <c r="C2" s="7" t="s">
        <v>13</v>
      </c>
      <c r="D2" s="12" t="s">
        <v>14</v>
      </c>
      <c r="E2" s="9" t="s">
        <v>502</v>
      </c>
      <c r="F2" s="9" t="s">
        <v>15</v>
      </c>
      <c r="G2" s="7" t="s">
        <v>1</v>
      </c>
      <c r="H2" s="51" t="s">
        <v>2</v>
      </c>
    </row>
    <row r="3" spans="1:8" ht="15.75" x14ac:dyDescent="0.25">
      <c r="A3" s="2" t="s">
        <v>7</v>
      </c>
      <c r="B3" s="3"/>
      <c r="C3" s="3"/>
      <c r="D3" s="13"/>
      <c r="E3" s="3"/>
      <c r="F3" s="3"/>
      <c r="G3" s="3"/>
      <c r="H3" s="16">
        <f>SUM(H4:H30)</f>
        <v>615352.40999999992</v>
      </c>
    </row>
    <row r="4" spans="1:8" ht="51" x14ac:dyDescent="0.25">
      <c r="B4" s="55" t="s">
        <v>447</v>
      </c>
      <c r="C4" s="36"/>
      <c r="D4" s="62" t="s">
        <v>448</v>
      </c>
      <c r="E4" s="57" t="s">
        <v>449</v>
      </c>
      <c r="F4" s="52" t="s">
        <v>450</v>
      </c>
      <c r="G4" s="8">
        <v>43076</v>
      </c>
      <c r="H4" s="17">
        <v>28533</v>
      </c>
    </row>
    <row r="5" spans="1:8" ht="51" x14ac:dyDescent="0.25">
      <c r="B5" s="54" t="s">
        <v>451</v>
      </c>
      <c r="C5" s="4"/>
      <c r="D5" s="58" t="s">
        <v>452</v>
      </c>
      <c r="E5" s="57" t="s">
        <v>449</v>
      </c>
      <c r="F5" s="52" t="s">
        <v>450</v>
      </c>
      <c r="G5" s="8">
        <v>43076</v>
      </c>
      <c r="H5" s="17">
        <v>20938.52</v>
      </c>
    </row>
    <row r="6" spans="1:8" ht="51" x14ac:dyDescent="0.25">
      <c r="B6" s="54" t="s">
        <v>453</v>
      </c>
      <c r="C6" s="4"/>
      <c r="D6" s="66" t="s">
        <v>454</v>
      </c>
      <c r="E6" s="57" t="s">
        <v>449</v>
      </c>
      <c r="F6" s="52" t="s">
        <v>450</v>
      </c>
      <c r="G6" s="8">
        <v>43076</v>
      </c>
      <c r="H6" s="17">
        <v>23270</v>
      </c>
    </row>
    <row r="7" spans="1:8" ht="51" x14ac:dyDescent="0.25">
      <c r="B7" s="54" t="s">
        <v>455</v>
      </c>
      <c r="C7" s="36"/>
      <c r="D7" s="66" t="s">
        <v>456</v>
      </c>
      <c r="E7" s="57" t="s">
        <v>449</v>
      </c>
      <c r="F7" s="52" t="s">
        <v>450</v>
      </c>
      <c r="G7" s="8">
        <v>43076</v>
      </c>
      <c r="H7" s="17">
        <v>18130</v>
      </c>
    </row>
    <row r="8" spans="1:8" ht="51" x14ac:dyDescent="0.25">
      <c r="B8" s="54" t="s">
        <v>457</v>
      </c>
      <c r="C8" s="4"/>
      <c r="D8" s="67" t="s">
        <v>458</v>
      </c>
      <c r="E8" s="57" t="s">
        <v>449</v>
      </c>
      <c r="F8" s="52" t="s">
        <v>450</v>
      </c>
      <c r="G8" s="8">
        <v>43076</v>
      </c>
      <c r="H8" s="17">
        <v>29250</v>
      </c>
    </row>
    <row r="9" spans="1:8" ht="51" x14ac:dyDescent="0.25">
      <c r="B9" s="54" t="s">
        <v>459</v>
      </c>
      <c r="C9" s="4"/>
      <c r="D9" s="58" t="s">
        <v>460</v>
      </c>
      <c r="E9" s="57" t="s">
        <v>449</v>
      </c>
      <c r="F9" s="52" t="s">
        <v>450</v>
      </c>
      <c r="G9" s="8">
        <v>43076</v>
      </c>
      <c r="H9" s="17">
        <v>26260</v>
      </c>
    </row>
    <row r="10" spans="1:8" ht="51" x14ac:dyDescent="0.25">
      <c r="B10" s="54" t="s">
        <v>461</v>
      </c>
      <c r="C10" s="36"/>
      <c r="D10" s="64" t="s">
        <v>462</v>
      </c>
      <c r="E10" s="57" t="s">
        <v>449</v>
      </c>
      <c r="F10" s="52" t="s">
        <v>450</v>
      </c>
      <c r="G10" s="8">
        <v>43076</v>
      </c>
      <c r="H10" s="17">
        <v>33150</v>
      </c>
    </row>
    <row r="11" spans="1:8" ht="51" x14ac:dyDescent="0.25">
      <c r="B11" s="54" t="s">
        <v>463</v>
      </c>
      <c r="C11" s="4"/>
      <c r="D11" s="60" t="s">
        <v>464</v>
      </c>
      <c r="E11" s="57" t="s">
        <v>449</v>
      </c>
      <c r="F11" s="52" t="s">
        <v>450</v>
      </c>
      <c r="G11" s="8">
        <v>43076</v>
      </c>
      <c r="H11" s="17">
        <v>21387.599999999999</v>
      </c>
    </row>
    <row r="12" spans="1:8" ht="51" x14ac:dyDescent="0.25">
      <c r="B12" s="54" t="s">
        <v>465</v>
      </c>
      <c r="C12" s="4"/>
      <c r="D12" s="68" t="s">
        <v>466</v>
      </c>
      <c r="E12" s="57" t="s">
        <v>449</v>
      </c>
      <c r="F12" s="52" t="s">
        <v>450</v>
      </c>
      <c r="G12" s="8">
        <v>43076</v>
      </c>
      <c r="H12" s="17">
        <v>19551</v>
      </c>
    </row>
    <row r="13" spans="1:8" ht="51" x14ac:dyDescent="0.25">
      <c r="B13" s="54" t="s">
        <v>467</v>
      </c>
      <c r="C13" s="36"/>
      <c r="D13" s="66" t="s">
        <v>468</v>
      </c>
      <c r="E13" s="57" t="s">
        <v>449</v>
      </c>
      <c r="F13" s="52" t="s">
        <v>450</v>
      </c>
      <c r="G13" s="8">
        <v>43076</v>
      </c>
      <c r="H13" s="17">
        <v>16796</v>
      </c>
    </row>
    <row r="14" spans="1:8" ht="51" x14ac:dyDescent="0.25">
      <c r="B14" s="54" t="s">
        <v>469</v>
      </c>
      <c r="C14" s="4"/>
      <c r="D14" s="67" t="s">
        <v>470</v>
      </c>
      <c r="E14" s="57" t="s">
        <v>449</v>
      </c>
      <c r="F14" s="52" t="s">
        <v>450</v>
      </c>
      <c r="G14" s="8">
        <v>43076</v>
      </c>
      <c r="H14" s="17">
        <v>16705</v>
      </c>
    </row>
    <row r="15" spans="1:8" ht="51" x14ac:dyDescent="0.25">
      <c r="B15" s="54" t="s">
        <v>471</v>
      </c>
      <c r="C15" s="4"/>
      <c r="D15" s="60" t="s">
        <v>472</v>
      </c>
      <c r="E15" s="57" t="s">
        <v>449</v>
      </c>
      <c r="F15" s="52" t="s">
        <v>450</v>
      </c>
      <c r="G15" s="8">
        <v>43076</v>
      </c>
      <c r="H15" s="17">
        <v>11830</v>
      </c>
    </row>
    <row r="16" spans="1:8" ht="51" x14ac:dyDescent="0.25">
      <c r="B16" s="54" t="s">
        <v>473</v>
      </c>
      <c r="C16" s="36"/>
      <c r="D16" s="58" t="s">
        <v>474</v>
      </c>
      <c r="E16" s="57" t="s">
        <v>449</v>
      </c>
      <c r="F16" s="52" t="s">
        <v>450</v>
      </c>
      <c r="G16" s="8">
        <v>43076</v>
      </c>
      <c r="H16" s="17">
        <v>39225.199999999997</v>
      </c>
    </row>
    <row r="17" spans="2:8" ht="51" x14ac:dyDescent="0.25">
      <c r="B17" s="54" t="s">
        <v>475</v>
      </c>
      <c r="C17" s="4"/>
      <c r="D17" s="64" t="s">
        <v>476</v>
      </c>
      <c r="E17" s="57" t="s">
        <v>449</v>
      </c>
      <c r="F17" s="52" t="s">
        <v>450</v>
      </c>
      <c r="G17" s="8">
        <v>43076</v>
      </c>
      <c r="H17" s="17">
        <v>25967.5</v>
      </c>
    </row>
    <row r="18" spans="2:8" ht="51" x14ac:dyDescent="0.25">
      <c r="B18" s="54" t="s">
        <v>477</v>
      </c>
      <c r="C18" s="4"/>
      <c r="D18" s="63" t="s">
        <v>395</v>
      </c>
      <c r="E18" s="57" t="s">
        <v>449</v>
      </c>
      <c r="F18" s="52" t="s">
        <v>450</v>
      </c>
      <c r="G18" s="8">
        <v>43076</v>
      </c>
      <c r="H18" s="17">
        <v>16170</v>
      </c>
    </row>
    <row r="19" spans="2:8" ht="51" x14ac:dyDescent="0.25">
      <c r="B19" s="54" t="s">
        <v>478</v>
      </c>
      <c r="C19" s="36"/>
      <c r="D19" s="66" t="s">
        <v>479</v>
      </c>
      <c r="E19" s="57" t="s">
        <v>449</v>
      </c>
      <c r="F19" s="52" t="s">
        <v>450</v>
      </c>
      <c r="G19" s="8">
        <v>43076</v>
      </c>
      <c r="H19" s="17">
        <v>25967.5</v>
      </c>
    </row>
    <row r="20" spans="2:8" ht="51" x14ac:dyDescent="0.25">
      <c r="B20" s="54" t="s">
        <v>480</v>
      </c>
      <c r="C20" s="4"/>
      <c r="D20" s="64" t="s">
        <v>481</v>
      </c>
      <c r="E20" s="57" t="s">
        <v>449</v>
      </c>
      <c r="F20" s="52" t="s">
        <v>450</v>
      </c>
      <c r="G20" s="8">
        <v>43076</v>
      </c>
      <c r="H20" s="17">
        <v>31150.61</v>
      </c>
    </row>
    <row r="21" spans="2:8" ht="51" x14ac:dyDescent="0.25">
      <c r="B21" s="54" t="s">
        <v>482</v>
      </c>
      <c r="C21" s="4"/>
      <c r="D21" s="65" t="s">
        <v>483</v>
      </c>
      <c r="E21" s="57" t="s">
        <v>449</v>
      </c>
      <c r="F21" s="52" t="s">
        <v>450</v>
      </c>
      <c r="G21" s="8">
        <v>43076</v>
      </c>
      <c r="H21" s="17">
        <v>26922</v>
      </c>
    </row>
    <row r="22" spans="2:8" ht="51" x14ac:dyDescent="0.25">
      <c r="B22" s="54" t="s">
        <v>484</v>
      </c>
      <c r="C22" s="36"/>
      <c r="D22" s="64" t="s">
        <v>485</v>
      </c>
      <c r="E22" s="57" t="s">
        <v>449</v>
      </c>
      <c r="F22" s="52" t="s">
        <v>450</v>
      </c>
      <c r="G22" s="8">
        <v>43076</v>
      </c>
      <c r="H22" s="17">
        <v>12532</v>
      </c>
    </row>
    <row r="23" spans="2:8" ht="51" x14ac:dyDescent="0.25">
      <c r="B23" s="54" t="s">
        <v>486</v>
      </c>
      <c r="C23" s="4"/>
      <c r="D23" s="63" t="s">
        <v>487</v>
      </c>
      <c r="E23" s="57" t="s">
        <v>449</v>
      </c>
      <c r="F23" s="52" t="s">
        <v>450</v>
      </c>
      <c r="G23" s="8">
        <v>43076</v>
      </c>
      <c r="H23" s="17">
        <v>27720</v>
      </c>
    </row>
    <row r="24" spans="2:8" ht="51" x14ac:dyDescent="0.25">
      <c r="B24" s="54" t="s">
        <v>488</v>
      </c>
      <c r="C24" s="4"/>
      <c r="D24" s="60" t="s">
        <v>489</v>
      </c>
      <c r="E24" s="57" t="s">
        <v>449</v>
      </c>
      <c r="F24" s="52" t="s">
        <v>450</v>
      </c>
      <c r="G24" s="8">
        <v>43087</v>
      </c>
      <c r="H24" s="17">
        <v>38740</v>
      </c>
    </row>
    <row r="25" spans="2:8" ht="51" x14ac:dyDescent="0.25">
      <c r="B25" s="54" t="s">
        <v>490</v>
      </c>
      <c r="C25" s="56"/>
      <c r="D25" s="59" t="s">
        <v>491</v>
      </c>
      <c r="E25" s="57" t="s">
        <v>449</v>
      </c>
      <c r="F25" s="52" t="s">
        <v>450</v>
      </c>
      <c r="G25" s="8">
        <v>43087</v>
      </c>
      <c r="H25" s="17">
        <v>11700</v>
      </c>
    </row>
    <row r="26" spans="2:8" ht="51" x14ac:dyDescent="0.25">
      <c r="B26" s="54" t="s">
        <v>492</v>
      </c>
      <c r="C26" s="53"/>
      <c r="D26" s="58" t="s">
        <v>493</v>
      </c>
      <c r="E26" s="57" t="s">
        <v>449</v>
      </c>
      <c r="F26" s="52" t="s">
        <v>450</v>
      </c>
      <c r="G26" s="8">
        <v>43087</v>
      </c>
      <c r="H26" s="17">
        <v>15000</v>
      </c>
    </row>
    <row r="27" spans="2:8" ht="51" x14ac:dyDescent="0.25">
      <c r="B27" s="54" t="s">
        <v>494</v>
      </c>
      <c r="C27" s="4"/>
      <c r="D27" s="60" t="s">
        <v>495</v>
      </c>
      <c r="E27" s="57" t="s">
        <v>449</v>
      </c>
      <c r="F27" s="52" t="s">
        <v>450</v>
      </c>
      <c r="G27" s="8">
        <v>43087</v>
      </c>
      <c r="H27" s="17">
        <v>14757.28</v>
      </c>
    </row>
    <row r="28" spans="2:8" ht="51" x14ac:dyDescent="0.25">
      <c r="B28" s="54" t="s">
        <v>496</v>
      </c>
      <c r="C28" s="36"/>
      <c r="D28" s="60" t="s">
        <v>497</v>
      </c>
      <c r="E28" s="57" t="s">
        <v>449</v>
      </c>
      <c r="F28" s="52" t="s">
        <v>450</v>
      </c>
      <c r="G28" s="8">
        <v>43087</v>
      </c>
      <c r="H28" s="17">
        <v>23139.200000000001</v>
      </c>
    </row>
    <row r="29" spans="2:8" ht="51" x14ac:dyDescent="0.25">
      <c r="B29" s="54" t="s">
        <v>498</v>
      </c>
      <c r="C29" s="4"/>
      <c r="D29" s="61" t="s">
        <v>499</v>
      </c>
      <c r="E29" s="57" t="s">
        <v>449</v>
      </c>
      <c r="F29" s="52" t="s">
        <v>450</v>
      </c>
      <c r="G29" s="8">
        <v>43087</v>
      </c>
      <c r="H29" s="17">
        <v>15860</v>
      </c>
    </row>
    <row r="30" spans="2:8" ht="51" x14ac:dyDescent="0.25">
      <c r="B30" s="54" t="s">
        <v>500</v>
      </c>
      <c r="C30" s="4"/>
      <c r="D30" s="60" t="s">
        <v>501</v>
      </c>
      <c r="E30" s="4" t="s">
        <v>449</v>
      </c>
      <c r="F30" s="52" t="s">
        <v>450</v>
      </c>
      <c r="G30" s="8">
        <v>43087</v>
      </c>
      <c r="H30" s="17">
        <v>24700</v>
      </c>
    </row>
  </sheetData>
  <pageMargins left="0.7" right="0.7" top="0.75" bottom="0.75" header="0.3" footer="0.3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Gennaio 2017</vt:lpstr>
      <vt:lpstr>Febbraio 2017</vt:lpstr>
      <vt:lpstr>Marzo 2017</vt:lpstr>
      <vt:lpstr>Aprile 2017</vt:lpstr>
      <vt:lpstr>Ottobre 2017</vt:lpstr>
      <vt:lpstr>Dicembre 2017</vt:lpstr>
      <vt:lpstr>Foglio1</vt:lpstr>
      <vt:lpstr>'Gennaio 2017'!Area_stampa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2019-04-02T12:44:54Z</dcterms:modified>
</cp:coreProperties>
</file>