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24226"/>
  <bookViews>
    <workbookView xWindow="0" yWindow="0" windowWidth="24000" windowHeight="9735" firstSheet="5" activeTab="11"/>
  </bookViews>
  <sheets>
    <sheet name="Gennaio 2018" sheetId="25" r:id="rId1"/>
    <sheet name="Febbraio 2018" sheetId="26" r:id="rId2"/>
    <sheet name="Marzo 2018" sheetId="27" r:id="rId3"/>
    <sheet name="Aprile 2018" sheetId="28" r:id="rId4"/>
    <sheet name="Maggio 2018" sheetId="29" r:id="rId5"/>
    <sheet name="Giugno 2018" sheetId="30" r:id="rId6"/>
    <sheet name="Luglio 2018" sheetId="31" r:id="rId7"/>
    <sheet name="Agosto 2018" sheetId="32" r:id="rId8"/>
    <sheet name="Settembre 2018" sheetId="33" r:id="rId9"/>
    <sheet name="Ottobre 2018" sheetId="34" r:id="rId10"/>
    <sheet name="Novembre 2018" sheetId="35" r:id="rId11"/>
    <sheet name="Dicembre 2018" sheetId="36" r:id="rId12"/>
  </sheets>
  <definedNames>
    <definedName name="_xlnm.Print_Area" localSheetId="0">'Gennaio 2018'!$E$1:$L$6</definedName>
  </definedNames>
  <calcPr calcId="152511"/>
</workbook>
</file>

<file path=xl/calcChain.xml><?xml version="1.0" encoding="utf-8"?>
<calcChain xmlns="http://schemas.openxmlformats.org/spreadsheetml/2006/main">
  <c r="H87" i="36" l="1"/>
  <c r="H59" i="36"/>
  <c r="H50" i="36" s="1"/>
  <c r="H46" i="36"/>
  <c r="H42" i="36"/>
  <c r="H38" i="36"/>
  <c r="H32" i="36"/>
  <c r="H17" i="36"/>
  <c r="H6" i="36"/>
  <c r="H3" i="36"/>
  <c r="H119" i="35" l="1"/>
  <c r="H110" i="35"/>
  <c r="H106" i="35"/>
  <c r="H102" i="35"/>
  <c r="H73" i="35"/>
  <c r="H32" i="35"/>
  <c r="H13" i="35"/>
  <c r="H3" i="35"/>
  <c r="H96" i="34" l="1"/>
  <c r="H81" i="34"/>
  <c r="H38" i="34"/>
  <c r="H12" i="34"/>
  <c r="H3" i="34"/>
  <c r="H41" i="33" l="1"/>
  <c r="H30" i="33"/>
  <c r="H27" i="33"/>
  <c r="H9" i="33"/>
  <c r="H3" i="33"/>
  <c r="H27" i="32" l="1"/>
  <c r="H20" i="32"/>
  <c r="H9" i="32"/>
  <c r="H3" i="32"/>
  <c r="H47" i="31" l="1"/>
  <c r="H23" i="31"/>
  <c r="H10" i="31"/>
  <c r="H3" i="31"/>
  <c r="H61" i="30" l="1"/>
  <c r="H57" i="30"/>
  <c r="H43" i="30"/>
  <c r="H19" i="30"/>
  <c r="H3" i="30"/>
  <c r="H84" i="29" l="1"/>
  <c r="H80" i="29"/>
  <c r="H54" i="29"/>
  <c r="H28" i="29"/>
  <c r="H9" i="29"/>
  <c r="H3" i="29"/>
  <c r="H3" i="28" l="1"/>
  <c r="H25" i="27" l="1"/>
  <c r="H8" i="27"/>
  <c r="H3" i="27"/>
  <c r="H3" i="26" l="1"/>
  <c r="L4" i="25" l="1"/>
</calcChain>
</file>

<file path=xl/sharedStrings.xml><?xml version="1.0" encoding="utf-8"?>
<sst xmlns="http://schemas.openxmlformats.org/spreadsheetml/2006/main" count="2312" uniqueCount="816">
  <si>
    <t>Azienda beneficiaria</t>
  </si>
  <si>
    <t>Data erogazione</t>
  </si>
  <si>
    <t>Importo erogato</t>
  </si>
  <si>
    <t>PIA 2010</t>
  </si>
  <si>
    <t>Codice Fiscale</t>
  </si>
  <si>
    <t>P. Iva</t>
  </si>
  <si>
    <t>Modalità Individuazione Beneficiario</t>
  </si>
  <si>
    <t>Descrizione
Fondo e Agevolazione</t>
  </si>
  <si>
    <t>TOP CLASS SRL</t>
  </si>
  <si>
    <r>
      <t xml:space="preserve">EROGAZIONI
</t>
    </r>
    <r>
      <rPr>
        <sz val="22"/>
        <color theme="3" tint="-0.499984740745262"/>
        <rFont val="Calibri"/>
        <family val="2"/>
        <scheme val="minor"/>
      </rPr>
      <t>Gennaio 2018</t>
    </r>
  </si>
  <si>
    <t xml:space="preserve">02367720782
</t>
  </si>
  <si>
    <t>AVVISO PUBBLICO</t>
  </si>
  <si>
    <t>Vittorio Zito</t>
  </si>
  <si>
    <t xml:space="preserve">EROGAZIONI Febbraio 2018
</t>
  </si>
  <si>
    <t>CALABRIAINNOVA</t>
  </si>
  <si>
    <t>MACINGO TECHNOLOGIES SRL</t>
  </si>
  <si>
    <t>02830270803</t>
  </si>
  <si>
    <t>Adele Cascio</t>
  </si>
  <si>
    <t>Avviso Pubblico per l'acquisizione di servizi per l'innovazione - Azione 1.1.2. b</t>
  </si>
  <si>
    <t>DERRICK SERVICE SRL</t>
  </si>
  <si>
    <t>02984490108</t>
  </si>
  <si>
    <t>EXIT STRATEGY</t>
  </si>
  <si>
    <t>EDIL FACENTE DI FACENTE PASQUALE</t>
  </si>
  <si>
    <t>03370440780</t>
  </si>
  <si>
    <t>Marzia Muraca</t>
  </si>
  <si>
    <t>Avviso pubblico</t>
  </si>
  <si>
    <t>CGV EDIL GROUP SRL</t>
  </si>
  <si>
    <t>03270690799</t>
  </si>
  <si>
    <t>STUDIO RADIOLOGICO SAS DI FISHER</t>
  </si>
  <si>
    <t>00582970802</t>
  </si>
  <si>
    <t>ENGINEERING ITALY SOLUTIONS SRL</t>
  </si>
  <si>
    <t>03486150877</t>
  </si>
  <si>
    <t xml:space="preserve">CENTRO RIABILITAZIONE SAN LORENZO </t>
  </si>
  <si>
    <t>02506080783</t>
  </si>
  <si>
    <t>ARTIBEL SRL</t>
  </si>
  <si>
    <t>01539860781</t>
  </si>
  <si>
    <t>I VIAGGI DELL'ARCA SOCIETA' CONSORTILE</t>
  </si>
  <si>
    <t>03394990786</t>
  </si>
  <si>
    <t>APPLICON SRL</t>
  </si>
  <si>
    <t>03177100793</t>
  </si>
  <si>
    <t>WAVENERGY IT SRL</t>
  </si>
  <si>
    <t>02350390809</t>
  </si>
  <si>
    <t>C.G.F. FOOD SRL</t>
  </si>
  <si>
    <t>02813160799</t>
  </si>
  <si>
    <t>ICT SRL</t>
  </si>
  <si>
    <t>02883940799</t>
  </si>
  <si>
    <t>SALUMIFICIO F.LLI PUGLIESE SNC</t>
  </si>
  <si>
    <t>01752670792</t>
  </si>
  <si>
    <t>MANUTAMBIENTE ECOLOGIA SOCIETA' COOPERATIVA</t>
  </si>
  <si>
    <t>03322990791</t>
  </si>
  <si>
    <t>CENTRO MEDICO A FLEMING SRL</t>
  </si>
  <si>
    <t>00570000794</t>
  </si>
  <si>
    <t>STUDIO RADIOLOGICO DOTT. GIOVANNI PERRI</t>
  </si>
  <si>
    <t>02014490789</t>
  </si>
  <si>
    <t>SIRIANNI INFORMATICA SRL</t>
  </si>
  <si>
    <t>02409470784</t>
  </si>
  <si>
    <t>FUIF - RIE SEMPLIFICATO</t>
  </si>
  <si>
    <t>MILANO FRANCESCO</t>
  </si>
  <si>
    <t>03180540787</t>
  </si>
  <si>
    <t>William De Virgilio</t>
  </si>
  <si>
    <t>Avviso Pubblico</t>
  </si>
  <si>
    <t>FERCOLOR SRL</t>
  </si>
  <si>
    <t>03332470792</t>
  </si>
  <si>
    <t xml:space="preserve">EROGAZIONI
Aprile 2018 </t>
  </si>
  <si>
    <t>CO.IMM DI CESARE FLORIO</t>
  </si>
  <si>
    <t>MARZIA MURACA</t>
  </si>
  <si>
    <t>AVVISO PUBBLICO FUOC - FONDO OCCUPAZIONE</t>
  </si>
  <si>
    <t>FALTUR  SAS</t>
  </si>
  <si>
    <t>02901530788</t>
  </si>
  <si>
    <t>02243510795</t>
  </si>
  <si>
    <t>ICT</t>
  </si>
  <si>
    <t>DR-ONE SRL</t>
  </si>
  <si>
    <t>03367560780</t>
  </si>
  <si>
    <t xml:space="preserve">Ernesto Cirino </t>
  </si>
  <si>
    <t>07.05.2018</t>
  </si>
  <si>
    <t>INFOITALIA SERVIZI SRL</t>
  </si>
  <si>
    <t>02095920803</t>
  </si>
  <si>
    <t>29.05.2018</t>
  </si>
  <si>
    <t>AZIONE 1.1.2.</t>
  </si>
  <si>
    <t>GLF DI CIANCIO MARILENA ALESSANDRA &amp; C.</t>
  </si>
  <si>
    <t>03073420782</t>
  </si>
  <si>
    <t>10.05.2018</t>
  </si>
  <si>
    <t>CALBATT SRL</t>
  </si>
  <si>
    <t>03189920782</t>
  </si>
  <si>
    <t>AC2 SRL</t>
  </si>
  <si>
    <t>04289110878</t>
  </si>
  <si>
    <t>EMIL SOFTWARE SRL</t>
  </si>
  <si>
    <t>02532170368</t>
  </si>
  <si>
    <t>AUTOMATION ENGINEERING INNOVATION SRL</t>
  </si>
  <si>
    <t>02652780780</t>
  </si>
  <si>
    <t>SOLIDARITY AND ENERGY SPA</t>
  </si>
  <si>
    <t>03320560836</t>
  </si>
  <si>
    <t>SOUTHOUR SRLS</t>
  </si>
  <si>
    <t>02946240807</t>
  </si>
  <si>
    <t>18.05.2018</t>
  </si>
  <si>
    <t>MED4FIT SRL</t>
  </si>
  <si>
    <t>02833750801</t>
  </si>
  <si>
    <t>GEODATALAB SRLS</t>
  </si>
  <si>
    <t>02893570800</t>
  </si>
  <si>
    <t>SILA GUM SRL</t>
  </si>
  <si>
    <t>00874080799</t>
  </si>
  <si>
    <t>WEBGENESYS SRL</t>
  </si>
  <si>
    <t>02607260805</t>
  </si>
  <si>
    <t>COSTA VIOLA BUS SRL</t>
  </si>
  <si>
    <t>02178410805</t>
  </si>
  <si>
    <t>N.T.A. SRL</t>
  </si>
  <si>
    <t>01792301002</t>
  </si>
  <si>
    <t>30.05.2018</t>
  </si>
  <si>
    <t>MADEO INDUSTRIA ALIMENTARE SRL</t>
  </si>
  <si>
    <t>02200030787</t>
  </si>
  <si>
    <t>NANOSILICAL DEVICES SRL</t>
  </si>
  <si>
    <t>03324950785</t>
  </si>
  <si>
    <t>AZIONE 1.2.2.</t>
  </si>
  <si>
    <t>GEO LAB SRL</t>
  </si>
  <si>
    <t>01914560782</t>
  </si>
  <si>
    <t>Luca Mungo</t>
  </si>
  <si>
    <t>Avviso Pubblico per il finanziamento di progetti di ricerca e sviluppo - Azione 1.2.2.A</t>
  </si>
  <si>
    <t>11.05.2018</t>
  </si>
  <si>
    <t>C.H.T. SRL</t>
  </si>
  <si>
    <t>02527810788</t>
  </si>
  <si>
    <t>S.M.A. SERVIZI MEDICI AZIENDALI SISTEMI SANITARI SRL</t>
  </si>
  <si>
    <t>05648521002</t>
  </si>
  <si>
    <t>BUONAFEDE SRL</t>
  </si>
  <si>
    <t>01610240804</t>
  </si>
  <si>
    <t>CANTIERI NAUTICI GUARASCIO</t>
  </si>
  <si>
    <t>02368220790</t>
  </si>
  <si>
    <t>CALIO' INFORMATICA SRL</t>
  </si>
  <si>
    <t>01558670780</t>
  </si>
  <si>
    <t>MARRELLI HEALTH SRL</t>
  </si>
  <si>
    <t>01356640795</t>
  </si>
  <si>
    <t>METAL CARPENTERIA SRL</t>
  </si>
  <si>
    <t>00204210793</t>
  </si>
  <si>
    <t>TEA SAS DI E. CONSOLE &amp; C.</t>
  </si>
  <si>
    <t>02068160791</t>
  </si>
  <si>
    <t>BERNA COSTRUZIONI SRL</t>
  </si>
  <si>
    <t>02684050806</t>
  </si>
  <si>
    <t>GAVI.IT SRL</t>
  </si>
  <si>
    <t>02786660791</t>
  </si>
  <si>
    <t>TECHNOLOGY ADVISING SRL</t>
  </si>
  <si>
    <t>05899241219</t>
  </si>
  <si>
    <t>14.05.2018</t>
  </si>
  <si>
    <t>WISH SRLS</t>
  </si>
  <si>
    <t>03404560785</t>
  </si>
  <si>
    <t>FISIOKINESITERAPICO SRL</t>
  </si>
  <si>
    <t>01711560795</t>
  </si>
  <si>
    <t>ISTITUTO S. ANNA DI EZIO PUGLIESE SRL</t>
  </si>
  <si>
    <t>ESPERIA SOCIETA' COOPERATIVA ARL</t>
  </si>
  <si>
    <t>02393300799</t>
  </si>
  <si>
    <t>DNA LAB SRL</t>
  </si>
  <si>
    <t>03363190798</t>
  </si>
  <si>
    <t>CAFFE' AIELLO SRL</t>
  </si>
  <si>
    <t>00241820786</t>
  </si>
  <si>
    <t>SCAI LAB SRL</t>
  </si>
  <si>
    <t>02939930786</t>
  </si>
  <si>
    <t>TECHISERVICE SRL</t>
  </si>
  <si>
    <t>03530071004</t>
  </si>
  <si>
    <t>23.05.2018</t>
  </si>
  <si>
    <t>DLVSYSTEM SRL</t>
  </si>
  <si>
    <t>02727300788</t>
  </si>
  <si>
    <t>Z LAB SRL</t>
  </si>
  <si>
    <t>02984950788</t>
  </si>
  <si>
    <t>HERBAL &amp; ANTIOXIDANT DERIVATIVES SRL</t>
  </si>
  <si>
    <t>02543180802</t>
  </si>
  <si>
    <t>MACCHINARI E IMPIANTI</t>
  </si>
  <si>
    <t>PLUVIAL SRL</t>
  </si>
  <si>
    <t>00992990796</t>
  </si>
  <si>
    <t xml:space="preserve">Maurizio Scagliola </t>
  </si>
  <si>
    <t>04.05.2018</t>
  </si>
  <si>
    <t>CASTER SOCIETA' COOPERATIVA A.R.L.</t>
  </si>
  <si>
    <t>03134530785</t>
  </si>
  <si>
    <t>"PANIFICIO" DI BENINCASA ROBERTO</t>
  </si>
  <si>
    <t>02014750786</t>
  </si>
  <si>
    <t>CESARIO LEGNOEDILIZIA SRL</t>
  </si>
  <si>
    <t>02973790781</t>
  </si>
  <si>
    <t>ACTIVA SOCIETA' COOPERATIVA</t>
  </si>
  <si>
    <t>02527940783</t>
  </si>
  <si>
    <t>OLEARIA GERACI SRL</t>
  </si>
  <si>
    <t>01985790789</t>
  </si>
  <si>
    <t>SAMICAF SRL</t>
  </si>
  <si>
    <t>03238700789</t>
  </si>
  <si>
    <t>NEW PALLETS CALABRIA DESIGNER SRL</t>
  </si>
  <si>
    <t>03120690791</t>
  </si>
  <si>
    <t>BO.MA SRL</t>
  </si>
  <si>
    <t>02945210785</t>
  </si>
  <si>
    <t>P.R.M. INFISSI SRLS</t>
  </si>
  <si>
    <t>03324250780</t>
  </si>
  <si>
    <t>FD S.R.L.</t>
  </si>
  <si>
    <t>03220040780</t>
  </si>
  <si>
    <t>FOODMILK SRL</t>
  </si>
  <si>
    <t>03266170780</t>
  </si>
  <si>
    <t>17.05.2018</t>
  </si>
  <si>
    <t>STIS SRL</t>
  </si>
  <si>
    <t>02204240796</t>
  </si>
  <si>
    <t>HOTEL STELLA MARIS SRL</t>
  </si>
  <si>
    <t>02384390809</t>
  </si>
  <si>
    <t>VETRERIA DE FINA DI RIZZO DOMENICO SAS</t>
  </si>
  <si>
    <t>01415540796</t>
  </si>
  <si>
    <t>AMARELLI FABBRICA DI LIQUIRIZIA SAS</t>
  </si>
  <si>
    <t>01666680788</t>
  </si>
  <si>
    <t>N.OIL SRL</t>
  </si>
  <si>
    <t>03267480782</t>
  </si>
  <si>
    <t>HOTEL PARK 108 SRL</t>
  </si>
  <si>
    <t>03236950782</t>
  </si>
  <si>
    <t>AUTOCARROZZERIA BARBALACE SAS</t>
  </si>
  <si>
    <t>02613780796</t>
  </si>
  <si>
    <t>24.05.2018</t>
  </si>
  <si>
    <t>F.B.M. TUBES SRL</t>
  </si>
  <si>
    <t>01544860800</t>
  </si>
  <si>
    <t>PASTIFICIO FIORILLO SAS</t>
  </si>
  <si>
    <t>02712680798</t>
  </si>
  <si>
    <t>COIMAF SRL</t>
  </si>
  <si>
    <t>02156800795</t>
  </si>
  <si>
    <t>OFFICINE 33 GIRI</t>
  </si>
  <si>
    <t>03135630782</t>
  </si>
  <si>
    <t>RIE</t>
  </si>
  <si>
    <t>FRA.FA SAS</t>
  </si>
  <si>
    <t>03270090784</t>
  </si>
  <si>
    <t>FREESPORT STORE SAS DI SCALISE DANIELA &amp; C.</t>
  </si>
  <si>
    <t>03323720783</t>
  </si>
  <si>
    <t xml:space="preserve">     William De Virgilio</t>
  </si>
  <si>
    <t>INTRAPRESA</t>
  </si>
  <si>
    <t>CONSORZIO VALORIZZAZIONE PESCHE E NETTARINE DI CALABRIA</t>
  </si>
  <si>
    <t>03255920781</t>
  </si>
  <si>
    <t>Carlo DI NOIA</t>
  </si>
  <si>
    <t>Domanda a Sportello</t>
  </si>
  <si>
    <t>BRUNORI BRUNO SAS</t>
  </si>
  <si>
    <t>01986270781</t>
  </si>
  <si>
    <t>METALSUD LO GATTO SRL</t>
  </si>
  <si>
    <t>00972740799</t>
  </si>
  <si>
    <t>AMARELLI FABBRICA DI LIQUIRIZIA DI FORTUNATO AMARELLI &amp; C. S.A.S.</t>
  </si>
  <si>
    <t>MURACA SRL</t>
  </si>
  <si>
    <t>01351510795</t>
  </si>
  <si>
    <t>L.V.L. INTERLINES SRL</t>
  </si>
  <si>
    <t>02493480780</t>
  </si>
  <si>
    <t>IFS ITALIA SRL</t>
  </si>
  <si>
    <t>05320991002</t>
  </si>
  <si>
    <t>PANIFICIO AITA SRL</t>
  </si>
  <si>
    <t>03249680780</t>
  </si>
  <si>
    <t>SALUMIFICIO F.LLI PUGLIESE S.N.C. DI PUGLIESE SALVATORE E C.</t>
  </si>
  <si>
    <t>01722290796</t>
  </si>
  <si>
    <t>DEDONI SRL</t>
  </si>
  <si>
    <t>02239540798</t>
  </si>
  <si>
    <t>PULIVERDE - SOCIETA' A RESPONSABILITA' LIMITATA.</t>
  </si>
  <si>
    <t>01851620797</t>
  </si>
  <si>
    <t>PASIA S.A.S. DI IELO GIUSEPPE &amp; C.</t>
  </si>
  <si>
    <t>02633630807</t>
  </si>
  <si>
    <t>SAN VINCENZO DI FERNANDO ROTA SRL</t>
  </si>
  <si>
    <t>02487980787</t>
  </si>
  <si>
    <t>ARREDATTREZZA S.R.L</t>
  </si>
  <si>
    <t>02621731203</t>
  </si>
  <si>
    <t>AGE SRL</t>
  </si>
  <si>
    <t>03382140790</t>
  </si>
  <si>
    <t>01.06.2018</t>
  </si>
  <si>
    <t>GATIM SRL</t>
  </si>
  <si>
    <t>02015210798</t>
  </si>
  <si>
    <t>REOLI SRL</t>
  </si>
  <si>
    <t>03379130788</t>
  </si>
  <si>
    <t>EXABIT SRL</t>
  </si>
  <si>
    <t>03165850789</t>
  </si>
  <si>
    <t>INGEGNERIA ALIMENTARE SRL</t>
  </si>
  <si>
    <t>03282930787</t>
  </si>
  <si>
    <t>04.06.2018</t>
  </si>
  <si>
    <t>EPSILON ITALIA SRL</t>
  </si>
  <si>
    <t>02080030782</t>
  </si>
  <si>
    <t>12.06.2018</t>
  </si>
  <si>
    <t>IGEA SOLUZIONI SRL</t>
  </si>
  <si>
    <t>0339298079</t>
  </si>
  <si>
    <t>SIRFIN S.P.A.</t>
  </si>
  <si>
    <t>00330260787</t>
  </si>
  <si>
    <t>20.06.2018</t>
  </si>
  <si>
    <t>BIO-MAD S.R.L.S.</t>
  </si>
  <si>
    <t>03458460783</t>
  </si>
  <si>
    <t>IENERGY S.R.L.</t>
  </si>
  <si>
    <t>00226670796</t>
  </si>
  <si>
    <t>INNOVAWAY S.P.A.</t>
  </si>
  <si>
    <t>07145740630</t>
  </si>
  <si>
    <t>ITACAL S.R.L.</t>
  </si>
  <si>
    <t>03451860799</t>
  </si>
  <si>
    <t>LABORATORI ARCHA SRL</t>
  </si>
  <si>
    <t>01115340505</t>
  </si>
  <si>
    <t>ROMOLO HOSPITAL S.R.L.</t>
  </si>
  <si>
    <t>02056980796</t>
  </si>
  <si>
    <t>SISMLAB SRL</t>
  </si>
  <si>
    <t>02730000789</t>
  </si>
  <si>
    <t>TOPOPROGRAM &amp; SERVICE DI MANGIONE GIUSEPPE &amp; C. S.A.S.</t>
  </si>
  <si>
    <t>01293700801</t>
  </si>
  <si>
    <t>CAMENE S.A.S.</t>
  </si>
  <si>
    <t>02619350792</t>
  </si>
  <si>
    <t>27.06.2018</t>
  </si>
  <si>
    <t>NOTREDAME SRL</t>
  </si>
  <si>
    <t>03102810789</t>
  </si>
  <si>
    <t>A.L.P.A. SPA</t>
  </si>
  <si>
    <t>00774820153</t>
  </si>
  <si>
    <t>28.06.2018</t>
  </si>
  <si>
    <t>I.O.M. INDUSTRIA OTTICA MULTISERVICE SRL</t>
  </si>
  <si>
    <t>00169910783</t>
  </si>
  <si>
    <t>PANIFICIO LA SPIGA SRL</t>
  </si>
  <si>
    <t>03014500791</t>
  </si>
  <si>
    <t>07.06.2018</t>
  </si>
  <si>
    <t>ROTUNDO &amp; C. SRL</t>
  </si>
  <si>
    <t>02692030790</t>
  </si>
  <si>
    <t>C.I.G.I.T. SOCIETA' COOPERATIVA</t>
  </si>
  <si>
    <t>00821600798</t>
  </si>
  <si>
    <t>ROSAMARIA MONTESANTI</t>
  </si>
  <si>
    <t>08294771004</t>
  </si>
  <si>
    <t>08.06.2018</t>
  </si>
  <si>
    <t>GIANFRANCO ARONE</t>
  </si>
  <si>
    <t>RNAGFR76B08D976Q</t>
  </si>
  <si>
    <t>ANALITICALS SRL</t>
  </si>
  <si>
    <t>02261440784</t>
  </si>
  <si>
    <t>GRECOPLAST DI GRECO OSCAR</t>
  </si>
  <si>
    <t>02699770794</t>
  </si>
  <si>
    <t>POLITECH SRL</t>
  </si>
  <si>
    <t>03362170783</t>
  </si>
  <si>
    <t>PAOLO CARNOVALE</t>
  </si>
  <si>
    <t>CRNPLA77D28F537V</t>
  </si>
  <si>
    <t>15.06.2018</t>
  </si>
  <si>
    <t xml:space="preserve">PASTICCERIA CAFFETTERIA ANNA SAS DI GAGLIARDI R. &amp; </t>
  </si>
  <si>
    <t>01468300783</t>
  </si>
  <si>
    <t>22.06.2018</t>
  </si>
  <si>
    <t>FUOC EXIT STRATEGY</t>
  </si>
  <si>
    <t>C.S.F. COSTRUZIONI E SERVIZI SRL</t>
  </si>
  <si>
    <t>01121590770</t>
  </si>
  <si>
    <t>AUTOMATION SRL</t>
  </si>
  <si>
    <t>01790110793</t>
  </si>
  <si>
    <t>03.07.2018</t>
  </si>
  <si>
    <t>IMAS S.R.L.</t>
  </si>
  <si>
    <t>03392910786</t>
  </si>
  <si>
    <t>WAVENERGY.IT SRL</t>
  </si>
  <si>
    <t>04.07.2018</t>
  </si>
  <si>
    <t>ALTILIA SRL</t>
  </si>
  <si>
    <t>10780921002</t>
  </si>
  <si>
    <t>SPINTEL SRL</t>
  </si>
  <si>
    <t>02931940783</t>
  </si>
  <si>
    <t>TECNOCALABRA SRL</t>
  </si>
  <si>
    <t>03471080782</t>
  </si>
  <si>
    <t>DIAGNOSTICA BEVILACQUA SRL</t>
  </si>
  <si>
    <t>00936080795</t>
  </si>
  <si>
    <t>SI CONSULTING SRL</t>
  </si>
  <si>
    <t>01378160996</t>
  </si>
  <si>
    <t>DISTILLERIA F.LLI CAFFO SRL</t>
  </si>
  <si>
    <t>00093830792</t>
  </si>
  <si>
    <t>09.07.2018</t>
  </si>
  <si>
    <t>PETRAMALE ACCIAI SAS</t>
  </si>
  <si>
    <t>02364290789</t>
  </si>
  <si>
    <t>MEDICINA RIABILITATIVA SRL</t>
  </si>
  <si>
    <t>02427710799</t>
  </si>
  <si>
    <t>17.07.2018</t>
  </si>
  <si>
    <t>OFFICINE GIUSTRA DI GIUSTRA FRANCESCO</t>
  </si>
  <si>
    <t>02704470802</t>
  </si>
  <si>
    <t>PATAMIA SRL</t>
  </si>
  <si>
    <t>02877280806</t>
  </si>
  <si>
    <t>IMPRENDITORIA 2000 DI ROCCAMO GILBERTO &amp; C. SRL</t>
  </si>
  <si>
    <t>02279720789</t>
  </si>
  <si>
    <t>PLATICA POLICORO PLASTIPOL SRL</t>
  </si>
  <si>
    <t>00050000777</t>
  </si>
  <si>
    <t>HOLLEY UTILITY SERVICE SRL</t>
  </si>
  <si>
    <t>02749330805</t>
  </si>
  <si>
    <t>ECORAD SRL</t>
  </si>
  <si>
    <t>02069460802</t>
  </si>
  <si>
    <t>SERIGEL SNC DI GELMO FRANCESCO &amp; C.</t>
  </si>
  <si>
    <t>02009050788</t>
  </si>
  <si>
    <t>ENRE ENERGY &amp; RESOURCES SRL</t>
  </si>
  <si>
    <t>02621590807</t>
  </si>
  <si>
    <t>PRPDNC64S51H224D</t>
  </si>
  <si>
    <t>PORPIGLIA DOMENICA</t>
  </si>
  <si>
    <t>UNOKAPPAERRE SRL</t>
  </si>
  <si>
    <t>03053910794</t>
  </si>
  <si>
    <t>SPADAFORA SRL</t>
  </si>
  <si>
    <t>02201690787</t>
  </si>
  <si>
    <t>23.07.2018</t>
  </si>
  <si>
    <t>POLICART SAS DI AQUINO V.</t>
  </si>
  <si>
    <t>01034910800</t>
  </si>
  <si>
    <t>27.07.2018</t>
  </si>
  <si>
    <t>METROLOGIA MELICCHIO SRL</t>
  </si>
  <si>
    <t>03012300780</t>
  </si>
  <si>
    <t>MOLINARO MARMI SNC</t>
  </si>
  <si>
    <t>02209840798</t>
  </si>
  <si>
    <t>BORGESE FRANCESCO</t>
  </si>
  <si>
    <t>BRGFNC78M21H224X</t>
  </si>
  <si>
    <t>CASA DI CURA CASCINI SRL</t>
  </si>
  <si>
    <t>00891440786</t>
  </si>
  <si>
    <t>GEOSINERGY SAS DI CASCIO ANITA &amp; C.</t>
  </si>
  <si>
    <t>02513030805</t>
  </si>
  <si>
    <t>SCHIPANI SRL</t>
  </si>
  <si>
    <t>02437240795</t>
  </si>
  <si>
    <t>HORIZON</t>
  </si>
  <si>
    <t>Dott. Sergio Ferrari</t>
  </si>
  <si>
    <t>Avviso Pubblico per il sostegno alla partceipazione al programma HORIZON 2020 - Azione 1.2.1 a</t>
  </si>
  <si>
    <t xml:space="preserve">
NEWS&amp;COM SOCIETA' COOPERATIVA
</t>
  </si>
  <si>
    <t>03199620794</t>
  </si>
  <si>
    <t>ERNESTO CIRINO</t>
  </si>
  <si>
    <t>TOP CALL SRL</t>
  </si>
  <si>
    <t>11197021006</t>
  </si>
  <si>
    <t xml:space="preserve">MACCHINARI ED IMPIANTI </t>
  </si>
  <si>
    <t>LG EDIL SLR</t>
  </si>
  <si>
    <t>03271640785</t>
  </si>
  <si>
    <t>SANDRO GRECO</t>
  </si>
  <si>
    <t>02483860793</t>
  </si>
  <si>
    <t>DURANTE ALFONSO</t>
  </si>
  <si>
    <t>03107140786</t>
  </si>
  <si>
    <t>ANDRICCIOLA ANTONIO SAS</t>
  </si>
  <si>
    <t>01628850792</t>
  </si>
  <si>
    <t>STUDIO RADIOLOGICO FEDERICO SRL</t>
  </si>
  <si>
    <t>01466040787</t>
  </si>
  <si>
    <t>IMPRECOGE SRL</t>
  </si>
  <si>
    <t>03116410782</t>
  </si>
  <si>
    <t xml:space="preserve">INDUSTRIA OLEARIA LOPREIATO DI PIETRO LOPREIATO &amp; C. SAS
</t>
  </si>
  <si>
    <t>02060820798</t>
  </si>
  <si>
    <t>RICERCA E SVILUPPO</t>
  </si>
  <si>
    <t>SETEGET SRL</t>
  </si>
  <si>
    <t>00948540794</t>
  </si>
  <si>
    <t>DTOK LAB SRL</t>
  </si>
  <si>
    <t>03317620783</t>
  </si>
  <si>
    <t>KOMEDIA</t>
  </si>
  <si>
    <t>06543111006</t>
  </si>
  <si>
    <t>SETA SRL</t>
  </si>
  <si>
    <t>02607360795</t>
  </si>
  <si>
    <t>CAL - TEK SRL</t>
  </si>
  <si>
    <t>03133320782</t>
  </si>
  <si>
    <t>CONSORZIO PER LA VALORIZZAZIONE PESCHE E NETTARINE</t>
  </si>
  <si>
    <t xml:space="preserve">VA CLOUD SRL </t>
  </si>
  <si>
    <t>03383750795</t>
  </si>
  <si>
    <t>Ernesto Cirino</t>
  </si>
  <si>
    <t xml:space="preserve">ERGO SRL </t>
  </si>
  <si>
    <t>02834680791</t>
  </si>
  <si>
    <t>XVALUE SRL</t>
  </si>
  <si>
    <t>03034710784</t>
  </si>
  <si>
    <t>THE DIGITAL ADVERTISING SRL</t>
  </si>
  <si>
    <t>08685050968</t>
  </si>
  <si>
    <t>POLIART SAS DI D'AGOSTINO MARINO &amp; C.</t>
  </si>
  <si>
    <t>02620250809</t>
  </si>
  <si>
    <t>ARTI GRAFICHE BARBIERI</t>
  </si>
  <si>
    <t>01610560789</t>
  </si>
  <si>
    <t>ANGOLI LEGNO&amp;DILIZIA DI MASCARO SILVIO</t>
  </si>
  <si>
    <t>01790710790</t>
  </si>
  <si>
    <t>SAPORITO SRL</t>
  </si>
  <si>
    <t>02501090803</t>
  </si>
  <si>
    <t>RANGO SRLS</t>
  </si>
  <si>
    <t>03311320786</t>
  </si>
  <si>
    <t>PASTIFICIO GIULIA SAS DI SCHIPANI &amp; C.</t>
  </si>
  <si>
    <t>03374550790</t>
  </si>
  <si>
    <t>ACROBATIC FRATELLI RIPEPI</t>
  </si>
  <si>
    <t>02819270808</t>
  </si>
  <si>
    <t>FEOLI DOMENICO</t>
  </si>
  <si>
    <t>01508020789</t>
  </si>
  <si>
    <t>PASTIFICIO " LA PASTA DELLA NONNA"</t>
  </si>
  <si>
    <t>03072330784</t>
  </si>
  <si>
    <t>CENTRO DIAGNOSTICO SRL</t>
  </si>
  <si>
    <t>00714270808</t>
  </si>
  <si>
    <t>ASTORINO CARMELO</t>
  </si>
  <si>
    <t>STRCML73E26E339V</t>
  </si>
  <si>
    <t>S.I.G.R.A. SRL</t>
  </si>
  <si>
    <t>01571160801</t>
  </si>
  <si>
    <t>RISTORANTE "DA ABBRUZZINO" DI ABBRUZZINO ANTONIO</t>
  </si>
  <si>
    <t>02909280790</t>
  </si>
  <si>
    <t>RETTIFICA MOTORI F.LLI PROCOPIO SRL</t>
  </si>
  <si>
    <t>02700820794</t>
  </si>
  <si>
    <t>VETRI SUD S.A.S. DI ALFI' M. &amp; C.</t>
  </si>
  <si>
    <t>02723490799</t>
  </si>
  <si>
    <t>RINA CONSULTING - CENTRO SVILUPPO MATERIALI S.P.A.</t>
  </si>
  <si>
    <t>0903541001</t>
  </si>
  <si>
    <t>CALABRIA INNOVA</t>
  </si>
  <si>
    <t>RAFFAELE SPA</t>
  </si>
  <si>
    <t>02914380791</t>
  </si>
  <si>
    <t xml:space="preserve">MURACA SRL </t>
  </si>
  <si>
    <t>CA.GI. SPA - CASA DI CURA VILLA SERENA</t>
  </si>
  <si>
    <t>00839840790</t>
  </si>
  <si>
    <t>ALMA SRL</t>
  </si>
  <si>
    <t>02427680646</t>
  </si>
  <si>
    <t xml:space="preserve">EDIZIONI PROPOSTA SUD SRL </t>
  </si>
  <si>
    <t>02207990645</t>
  </si>
  <si>
    <t xml:space="preserve">M.C.M. SRL </t>
  </si>
  <si>
    <t>01475270805</t>
  </si>
  <si>
    <t xml:space="preserve">INVENTERIA SRLS </t>
  </si>
  <si>
    <t>03449010788</t>
  </si>
  <si>
    <t>C.G.F. FOOD S.RL.</t>
  </si>
  <si>
    <t>INFOITALIA SERVIZI S.R.L.</t>
  </si>
  <si>
    <t>INTERNALIZZAZIONE</t>
  </si>
  <si>
    <t xml:space="preserve">ASCHENEZ SRL </t>
  </si>
  <si>
    <t>03334680794</t>
  </si>
  <si>
    <t>GS SISTEMI SRL</t>
  </si>
  <si>
    <t>01885880789</t>
  </si>
  <si>
    <t>LSS ADVANCED SPEAKERS DI LARUFFA GIUSEPPE</t>
  </si>
  <si>
    <t>00935600809</t>
  </si>
  <si>
    <t>SISTEMA INFISSI S.A.S. DI LUZZA MARIA &amp; C.</t>
  </si>
  <si>
    <t>02677570794</t>
  </si>
  <si>
    <t xml:space="preserve">M.I.A. MONDO IMPRESA AZIENDA SOC. COOP. </t>
  </si>
  <si>
    <t>02278510793</t>
  </si>
  <si>
    <t>VA - CLOUD SRLS</t>
  </si>
  <si>
    <t>FULL TRAVEL SERVICE SRL</t>
  </si>
  <si>
    <t>02530540802</t>
  </si>
  <si>
    <t>CENTRO DI RIABILITAZIONE SAN LORENZO A/S</t>
  </si>
  <si>
    <t>INNOVATION LAB SRL</t>
  </si>
  <si>
    <t>03302370790</t>
  </si>
  <si>
    <t xml:space="preserve">CINEMA GARDEN SAS </t>
  </si>
  <si>
    <t xml:space="preserve">ARONE GIANFRANCO </t>
  </si>
  <si>
    <t>ECONET SRL</t>
  </si>
  <si>
    <t>CANTINE F.LLI LAVORATA SRL</t>
  </si>
  <si>
    <t>BARCI ENGINEERING SRL</t>
  </si>
  <si>
    <t xml:space="preserve">F B ENGINEERING SRL </t>
  </si>
  <si>
    <t xml:space="preserve">PHISIOMEDICAL DI DE NINO </t>
  </si>
  <si>
    <t xml:space="preserve">GRECOPLAST DI GRECO OSCAR </t>
  </si>
  <si>
    <t xml:space="preserve">PIPERNO GIUSEPPE </t>
  </si>
  <si>
    <t>GIUSMERY CONFEZIONI DI MACRI' GIUSEPPE</t>
  </si>
  <si>
    <t xml:space="preserve">INCITECK SAS DI CAMPILONGO GIUSEPPE </t>
  </si>
  <si>
    <t>MIZAR TECHNOLOGY SRL</t>
  </si>
  <si>
    <t>T.A. TERAPIA AMBULATORIALE SRL</t>
  </si>
  <si>
    <t xml:space="preserve">NETTUNO SISTEMI </t>
  </si>
  <si>
    <t>S.E.SERVIZI ECOLOGICI SRL</t>
  </si>
  <si>
    <t>PANIFICIO SALIANO DI RIZZUTO GUIDO</t>
  </si>
  <si>
    <t>BAR ETTORE</t>
  </si>
  <si>
    <t>MAZZAMATI MICHELE</t>
  </si>
  <si>
    <t xml:space="preserve">ARTURO VETRI </t>
  </si>
  <si>
    <t>ITALBOX SCATOLIFICIO SRL</t>
  </si>
  <si>
    <t>INDUSTRIA OLEARIA LOPREIATO &amp; C. SAS</t>
  </si>
  <si>
    <t>PANIFICIO DI BENINCASA ROBERTO</t>
  </si>
  <si>
    <t>IMPELLIZZERI GIOVANNI</t>
  </si>
  <si>
    <t>NAOS CONSULTING SRL</t>
  </si>
  <si>
    <t>03749170654</t>
  </si>
  <si>
    <t xml:space="preserve"> IBISLAB SRLS</t>
  </si>
  <si>
    <t>03331870786</t>
  </si>
  <si>
    <t>ECO PIANA SRL</t>
  </si>
  <si>
    <t>02268690803</t>
  </si>
  <si>
    <t>SINAPSYS SRL</t>
  </si>
  <si>
    <t>02454200797</t>
  </si>
  <si>
    <t>ECHOPRESS SRL</t>
  </si>
  <si>
    <t>02698930787</t>
  </si>
  <si>
    <t>SYREMONT SPA</t>
  </si>
  <si>
    <t>08572130154</t>
  </si>
  <si>
    <t xml:space="preserve">COLACCHIO FOOD SRL </t>
  </si>
  <si>
    <t>02709870790</t>
  </si>
  <si>
    <t>CESARIO LEGNO EDILIZIA SRL</t>
  </si>
  <si>
    <t>PERSONAL FACTORY SPA</t>
  </si>
  <si>
    <t>03062550797</t>
  </si>
  <si>
    <t xml:space="preserve">ALTRAMA SRL </t>
  </si>
  <si>
    <t>03321690780</t>
  </si>
  <si>
    <t xml:space="preserve">DEDALO SOCIETA' COOPERATIVA </t>
  </si>
  <si>
    <t>01699830798</t>
  </si>
  <si>
    <t>SOFT STRATEGY SPA</t>
  </si>
  <si>
    <t>08840121001</t>
  </si>
  <si>
    <t>E-WAY ENTERPRISE BUSINESS SOLUTION SRL</t>
  </si>
  <si>
    <t>02453300788</t>
  </si>
  <si>
    <t>TECHFEM SPA</t>
  </si>
  <si>
    <t>01046640411</t>
  </si>
  <si>
    <t>FMB TUBES SRL</t>
  </si>
  <si>
    <t xml:space="preserve">CONSORZIO ABN </t>
  </si>
  <si>
    <t>02215840543</t>
  </si>
  <si>
    <t>EXTRA RED SRL</t>
  </si>
  <si>
    <t>01789640503</t>
  </si>
  <si>
    <t>T&amp;S SRL</t>
  </si>
  <si>
    <t>02547740783</t>
  </si>
  <si>
    <t>TIFQLAB SRL</t>
  </si>
  <si>
    <t>03188410785</t>
  </si>
  <si>
    <t>3DRESEARCH SRL</t>
  </si>
  <si>
    <t>02942720786</t>
  </si>
  <si>
    <t>SILPA SRL</t>
  </si>
  <si>
    <t>01611690791</t>
  </si>
  <si>
    <t>RECOGNIFORM TECHNOLOGIES SPA</t>
  </si>
  <si>
    <t>02376980781</t>
  </si>
  <si>
    <t xml:space="preserve">EXEURA SRL </t>
  </si>
  <si>
    <t>02381430780</t>
  </si>
  <si>
    <t>NET SERVICE SPA</t>
  </si>
  <si>
    <t>4339710370</t>
  </si>
  <si>
    <t>INTEGRIS SPA</t>
  </si>
  <si>
    <t>12437471001</t>
  </si>
  <si>
    <t>HALLEY CONSULTING SPA</t>
  </si>
  <si>
    <t>02154040808</t>
  </si>
  <si>
    <t>CADI SRL</t>
  </si>
  <si>
    <t>01025850809</t>
  </si>
  <si>
    <t>ECOLANDIA SCRL</t>
  </si>
  <si>
    <t>02682200809</t>
  </si>
  <si>
    <t>BIOCAL SRL</t>
  </si>
  <si>
    <t>03412030789</t>
  </si>
  <si>
    <t>ACSOFTWARE SRL</t>
  </si>
  <si>
    <t>03496990791</t>
  </si>
  <si>
    <t>TEA SAS</t>
  </si>
  <si>
    <t>R.ED.EL. SRL</t>
  </si>
  <si>
    <t>00361930803</t>
  </si>
  <si>
    <t>MACINGO TECNOLOGIES SRL</t>
  </si>
  <si>
    <t>INFOPOWER RESEARCH SRL</t>
  </si>
  <si>
    <t>03337510782</t>
  </si>
  <si>
    <t>CONSULTHINK SPA</t>
  </si>
  <si>
    <t>07855131004</t>
  </si>
  <si>
    <t>INGINIA SRL</t>
  </si>
  <si>
    <t>03170960797</t>
  </si>
  <si>
    <t>ONE APP SRL</t>
  </si>
  <si>
    <t>07401380725</t>
  </si>
  <si>
    <t xml:space="preserve">SEATT - SOCIETA' COOPERATIVA SOCIALE </t>
  </si>
  <si>
    <t>02352880781</t>
  </si>
  <si>
    <t xml:space="preserve">FATTORIA SILA SRL </t>
  </si>
  <si>
    <t>02183630785</t>
  </si>
  <si>
    <t xml:space="preserve">IMAS SRL </t>
  </si>
  <si>
    <t xml:space="preserve">CA.DIS. SRL </t>
  </si>
  <si>
    <t>01976700789</t>
  </si>
  <si>
    <t>VITALE SUD SPA</t>
  </si>
  <si>
    <t>01235490792</t>
  </si>
  <si>
    <t>ORTOMANIA SOCIETA' COOP. AGRICOLA</t>
  </si>
  <si>
    <t>03129810796</t>
  </si>
  <si>
    <t xml:space="preserve">C.P.P.C. SOCIETA' COPP AGRICOLA (CONSORZIO DEI PRODUTTORI DEL PEPERONCINO DI CALABRIA) </t>
  </si>
  <si>
    <t>03453310785</t>
  </si>
  <si>
    <t>TENDAGGI DAVOLI SNC</t>
  </si>
  <si>
    <t>02637170792</t>
  </si>
  <si>
    <t>CENTRO MEDICO A. FLEMING SRL</t>
  </si>
  <si>
    <t>BOSCO LIQUORI SRL</t>
  </si>
  <si>
    <t xml:space="preserve">TOPOPROGRAM &amp; SERVICE DI MANGIONE GIUSEPPE &amp; C. </t>
  </si>
  <si>
    <t>Commessa</t>
  </si>
  <si>
    <t>ALTERA FABRICA SRLS</t>
  </si>
  <si>
    <t>03301650788</t>
  </si>
  <si>
    <t>IMAS SRL</t>
  </si>
  <si>
    <t>CAMUS SRL</t>
  </si>
  <si>
    <t>04307700379</t>
  </si>
  <si>
    <t>02340430780</t>
  </si>
  <si>
    <t xml:space="preserve">AYGE DI PIZZUTO BERNARDINO &amp; C. SAS </t>
  </si>
  <si>
    <t>02603560802</t>
  </si>
  <si>
    <t>CENTRO ANALISI BIOCHIMICHE SAS</t>
  </si>
  <si>
    <t>01602820803</t>
  </si>
  <si>
    <t>PULICE.IT</t>
  </si>
  <si>
    <t>PLCNRC77E26M208Y</t>
  </si>
  <si>
    <t>03356430797</t>
  </si>
  <si>
    <t xml:space="preserve">LA POLIGRAFICA SRL </t>
  </si>
  <si>
    <t>02636330785</t>
  </si>
  <si>
    <t>AMB STUDIO SRL</t>
  </si>
  <si>
    <t>03490970799</t>
  </si>
  <si>
    <t>ARCON SRLS</t>
  </si>
  <si>
    <t>03384820795</t>
  </si>
  <si>
    <t>SERFUNGHI DI CALABRETTA BRUNO</t>
  </si>
  <si>
    <t>02930590795</t>
  </si>
  <si>
    <t>DELIZIE DI CALABRIA SRL</t>
  </si>
  <si>
    <t>01818780791</t>
  </si>
  <si>
    <t>CO.EL.DA. SOFTWARE SRL</t>
  </si>
  <si>
    <t>01020450803</t>
  </si>
  <si>
    <t xml:space="preserve">NATURA SOCIETA' COOPERATIVA AGRICOLA </t>
  </si>
  <si>
    <t>02741250803</t>
  </si>
  <si>
    <t>KIBERNETES SRL</t>
  </si>
  <si>
    <t>01304450800</t>
  </si>
  <si>
    <t>SALUMIFICIO SAN GIACOMO SRL</t>
  </si>
  <si>
    <t>03171550795</t>
  </si>
  <si>
    <t xml:space="preserve">COPERNICO SRL </t>
  </si>
  <si>
    <t>03822240267</t>
  </si>
  <si>
    <t>RESEARCH AND INNOVATION FOR VALUE SRL</t>
  </si>
  <si>
    <t>02915950808</t>
  </si>
  <si>
    <t xml:space="preserve">LVL INTERLINES SRL </t>
  </si>
  <si>
    <t>LIVE TECH SRL</t>
  </si>
  <si>
    <t>03323640783</t>
  </si>
  <si>
    <t>INVENTERIA SRLS</t>
  </si>
  <si>
    <t xml:space="preserve">MECA INGENIUM SRL </t>
  </si>
  <si>
    <t>03272800784</t>
  </si>
  <si>
    <t xml:space="preserve">TECHNOLOGY ADVISING SRL </t>
  </si>
  <si>
    <t>GAVIT SRL</t>
  </si>
  <si>
    <t>NANOSICAL DEVICES SRL</t>
  </si>
  <si>
    <t>IFM SRL</t>
  </si>
  <si>
    <t>00832790794</t>
  </si>
  <si>
    <t>TORRE DI MEZZO SOCIETA' AGRICOLA SRL MILK PRODUCTION</t>
  </si>
  <si>
    <t>02951120787</t>
  </si>
  <si>
    <t>RJC SOFT SRL</t>
  </si>
  <si>
    <t>02361050798</t>
  </si>
  <si>
    <t>ECO4CLOUD SRL</t>
  </si>
  <si>
    <t>03171130788</t>
  </si>
  <si>
    <t>SINTAX SRL</t>
  </si>
  <si>
    <t>02177970783</t>
  </si>
  <si>
    <t>PEGASOFT SRL</t>
  </si>
  <si>
    <t>02093700785</t>
  </si>
  <si>
    <t>LAMIEREDIL SPA</t>
  </si>
  <si>
    <t>ARTE' MAT SRL</t>
  </si>
  <si>
    <t>GIPSTECH SRL</t>
  </si>
  <si>
    <t>03306490784</t>
  </si>
  <si>
    <t>T-CONNECT</t>
  </si>
  <si>
    <t>01032220327</t>
  </si>
  <si>
    <t>UBIQUICOM SRL</t>
  </si>
  <si>
    <t>04491000966</t>
  </si>
  <si>
    <t xml:space="preserve">WISH SRLS </t>
  </si>
  <si>
    <t>SIRIA SRL</t>
  </si>
  <si>
    <t>03301880781</t>
  </si>
  <si>
    <t>NATURE MED SRL</t>
  </si>
  <si>
    <t>02177880784</t>
  </si>
  <si>
    <t>KOMEDIA SRL</t>
  </si>
  <si>
    <t xml:space="preserve">BUONAFEDE SRL </t>
  </si>
  <si>
    <t>SISTEMI TERRITORIALI SRL</t>
  </si>
  <si>
    <t>01187240500</t>
  </si>
  <si>
    <t>ALFANO SPA</t>
  </si>
  <si>
    <t>00853990786</t>
  </si>
  <si>
    <t xml:space="preserve">C.H.T. SRL </t>
  </si>
  <si>
    <t xml:space="preserve">RICERCHE BIOLOGICHE SAS </t>
  </si>
  <si>
    <t>CUTI SOCIETA' COOPERATIVA</t>
  </si>
  <si>
    <t xml:space="preserve">CABRI SAS DI SOLA PIETRO &amp; C. </t>
  </si>
  <si>
    <t xml:space="preserve">SMILE SRL </t>
  </si>
  <si>
    <t>SALUS SRL</t>
  </si>
  <si>
    <t xml:space="preserve">VOGLIA DI PIZZA DI TUNDIS LUCA DAVIDE </t>
  </si>
  <si>
    <t xml:space="preserve">AUTOCARROZZARIA BARBALACE SAS </t>
  </si>
  <si>
    <t>FRANCESCO ARPAIA SRL</t>
  </si>
  <si>
    <t>ARTE' SRL</t>
  </si>
  <si>
    <t>E.MORETTI SRL DEI F.LLI MORETTI</t>
  </si>
  <si>
    <t>GIUZIO FRANCESCO</t>
  </si>
  <si>
    <t>MC RICAMIFICIO DI BELLOCCO MONICA</t>
  </si>
  <si>
    <t>SALPA SRL</t>
  </si>
  <si>
    <t xml:space="preserve">PALERMO MARIA RAFFAELA </t>
  </si>
  <si>
    <t>PASTICCERIA MIMMO MANDARONI</t>
  </si>
  <si>
    <t>INNOVATION SERVICE GROUP UNIPERSONALE SRL</t>
  </si>
  <si>
    <t xml:space="preserve">PASTICCERIA CAFFETTERIA ANNA SAS </t>
  </si>
  <si>
    <t>POLI DI INNOVAZIONE</t>
  </si>
  <si>
    <t xml:space="preserve">BIOTECNOMED SCARL </t>
  </si>
  <si>
    <t>03152670794</t>
  </si>
  <si>
    <t xml:space="preserve">Avviso Pubblico: Sostegno alle attività di animazione, tutoraggio e accompagnamento delle imprese aderenti ai Poli di Innovazione Valorizzazione delle infrastrutture territoriali dei Poli di Innovazione - Azione 1.1.4 e Azione 1.5.1
</t>
  </si>
  <si>
    <t>INTERNAZIONALIZZAZIONE</t>
  </si>
  <si>
    <t xml:space="preserve">MORABITO PIETRO SALVATORE </t>
  </si>
  <si>
    <t>MOTONAUTICA F.LLI RANIERI SRL</t>
  </si>
  <si>
    <t>S.P.I. STUDIO PROGETTAZIONI INDUSTRIALI SPA</t>
  </si>
  <si>
    <t>FACINO SRL</t>
  </si>
  <si>
    <t>LSS ADVANCED SPEKERS DI LARUFFA GIUSEPPE</t>
  </si>
  <si>
    <t>FDC FUDA DIVISION CONTRACT SRL</t>
  </si>
  <si>
    <t>PISL</t>
  </si>
  <si>
    <t>COSTRUZIONI GENERALI SRL</t>
  </si>
  <si>
    <t>01601210808</t>
  </si>
  <si>
    <t>Alberto Scrima</t>
  </si>
  <si>
    <t>PROGETTO LAVORO SAS</t>
  </si>
  <si>
    <t>02270390806</t>
  </si>
  <si>
    <t>RETI DI IMPRESE EDILNET</t>
  </si>
  <si>
    <t>02910250808</t>
  </si>
  <si>
    <t xml:space="preserve">G.M. DI PISANO ANNAMARIA &amp; C. SAS </t>
  </si>
  <si>
    <t>03293430793</t>
  </si>
  <si>
    <t>STUDIO RUBINO SRL</t>
  </si>
  <si>
    <t>02316340799</t>
  </si>
  <si>
    <t>INTEGRA SRL</t>
  </si>
  <si>
    <t>02264520798</t>
  </si>
  <si>
    <t>RMT ARREDO SRL</t>
  </si>
  <si>
    <t>03296810793</t>
  </si>
  <si>
    <t xml:space="preserve">PROMETEO SOCIETA' COOPERATIVA ARL </t>
  </si>
  <si>
    <t>0952760791</t>
  </si>
  <si>
    <t>AD HOC SRL</t>
  </si>
  <si>
    <t>07776161213</t>
  </si>
  <si>
    <t>MOVERS RENT ITALIA SRL</t>
  </si>
  <si>
    <t>02722370794</t>
  </si>
  <si>
    <t xml:space="preserve">SEATT SOC. COOP </t>
  </si>
  <si>
    <t>SPEDITERRANEO SRL</t>
  </si>
  <si>
    <t>02572480800</t>
  </si>
  <si>
    <t>ICARO SRL</t>
  </si>
  <si>
    <t>02482280795</t>
  </si>
  <si>
    <t>SPROVIERI SRL</t>
  </si>
  <si>
    <t>00172800781</t>
  </si>
  <si>
    <t>ALPHAGEOMEGA SAS</t>
  </si>
  <si>
    <t>03489250781</t>
  </si>
  <si>
    <t xml:space="preserve">UBIQUICOM SRL </t>
  </si>
  <si>
    <t>T-CONNECT SRL</t>
  </si>
  <si>
    <t>CAMENE SAS</t>
  </si>
  <si>
    <t>ECUBIT LAB SRL (EX INFOBYTE @ SRL)</t>
  </si>
  <si>
    <t>08897641000</t>
  </si>
  <si>
    <t>CODIN SPA</t>
  </si>
  <si>
    <t>05204171002</t>
  </si>
  <si>
    <t>0948540794</t>
  </si>
  <si>
    <t>FOODMILK</t>
  </si>
  <si>
    <t xml:space="preserve">          MACCHINARI E IMPIANTI</t>
  </si>
  <si>
    <t xml:space="preserve">COIMAF SRL </t>
  </si>
  <si>
    <t>MAZZEI DOMENICO</t>
  </si>
  <si>
    <t>A.G.M. ARREDAMENTI SRL</t>
  </si>
  <si>
    <t xml:space="preserve">    POLI DI INNOVAZIONE</t>
  </si>
  <si>
    <t>N.E.T. NATURA ENERGIA TERRITORIO SCARL</t>
  </si>
  <si>
    <t>03153900794</t>
  </si>
  <si>
    <t>Sergio Ferrari</t>
  </si>
  <si>
    <t>030404560785</t>
  </si>
  <si>
    <t xml:space="preserve"> Sergio Ferrari</t>
  </si>
  <si>
    <t xml:space="preserve">          INTERNAZIONALIZZAZIONE</t>
  </si>
  <si>
    <t>A.L.P.A. DI GUALTIERI M.C. &amp; C. SAS</t>
  </si>
  <si>
    <t xml:space="preserve">LAGAN &amp; ALTEMPS </t>
  </si>
  <si>
    <t>01448750669</t>
  </si>
  <si>
    <t>CM SERVIZI SRL</t>
  </si>
  <si>
    <t>02519820795</t>
  </si>
  <si>
    <t>SOVERATO DOLCI 3M SRL</t>
  </si>
  <si>
    <t>02770250799</t>
  </si>
  <si>
    <t>BIOARCH SRL</t>
  </si>
  <si>
    <t>03004580803</t>
  </si>
  <si>
    <t xml:space="preserve">FEBERT SRL </t>
  </si>
  <si>
    <t>00720260801</t>
  </si>
  <si>
    <t>EURHOPE SRL</t>
  </si>
  <si>
    <t>03359880782</t>
  </si>
  <si>
    <t>FRIF</t>
  </si>
  <si>
    <t xml:space="preserve">PASTIFICIO GIULIA SAS DI SIMONA SCHIPANI &amp; C. </t>
  </si>
  <si>
    <t>Emilia Mascalchi</t>
  </si>
  <si>
    <t>TUTTOCALABRIA DI A. CELLI SRL</t>
  </si>
  <si>
    <t>01814420798</t>
  </si>
  <si>
    <t>PASTICCERIA MIMMO MANDARADONO SRL</t>
  </si>
  <si>
    <t>02402860791</t>
  </si>
  <si>
    <t>CREO SRL</t>
  </si>
  <si>
    <t>02600770792</t>
  </si>
  <si>
    <t xml:space="preserve">POLI.COM SRL </t>
  </si>
  <si>
    <t>06862680961</t>
  </si>
  <si>
    <t xml:space="preserve">LE GROTTE SRL </t>
  </si>
  <si>
    <t>03195920792</t>
  </si>
  <si>
    <t>COSTRUIT SERVICE SRL</t>
  </si>
  <si>
    <t>03001390784</t>
  </si>
  <si>
    <t>PROGETTO TERZA ETA'</t>
  </si>
  <si>
    <t>02513370797</t>
  </si>
  <si>
    <t>ECOCONTROL SRL</t>
  </si>
  <si>
    <t>01786460798</t>
  </si>
  <si>
    <t xml:space="preserve">GLF SAS DI CIANCIO MARILENA </t>
  </si>
  <si>
    <t xml:space="preserve">INTERNET IDEE SRL </t>
  </si>
  <si>
    <t>02196690784</t>
  </si>
  <si>
    <t>EURO PNEUS DI AUDINO ARTURO</t>
  </si>
  <si>
    <t>03247040789</t>
  </si>
  <si>
    <t>SALVATORI SRL</t>
  </si>
  <si>
    <t>02741130799</t>
  </si>
  <si>
    <t>FOI</t>
  </si>
  <si>
    <t>Ruop</t>
  </si>
  <si>
    <r>
      <t xml:space="preserve">EROGAZIONI
</t>
    </r>
    <r>
      <rPr>
        <sz val="14"/>
        <color theme="3" tint="-0.499984740745262"/>
        <rFont val="Calibri"/>
        <family val="2"/>
        <scheme val="minor"/>
      </rPr>
      <t>Marzo 2018</t>
    </r>
  </si>
  <si>
    <r>
      <t xml:space="preserve">EROGAZIONI
</t>
    </r>
    <r>
      <rPr>
        <sz val="12"/>
        <color theme="3" tint="-0.499984740745262"/>
        <rFont val="Calibri"/>
        <family val="2"/>
        <scheme val="minor"/>
      </rPr>
      <t>MAGGIO 2018</t>
    </r>
  </si>
  <si>
    <r>
      <t xml:space="preserve">EROGAZIONI
</t>
    </r>
    <r>
      <rPr>
        <sz val="14"/>
        <color theme="3" tint="-0.499984740745262"/>
        <rFont val="Calibri"/>
        <family val="2"/>
        <scheme val="minor"/>
      </rPr>
      <t>GIUGNO 2018</t>
    </r>
  </si>
  <si>
    <t xml:space="preserve">EROGAZIONI LUGLIO 2018                             
</t>
  </si>
  <si>
    <r>
      <t>EROGAZIONI
Agosto</t>
    </r>
    <r>
      <rPr>
        <sz val="14"/>
        <color theme="3" tint="-0.499984740745262"/>
        <rFont val="Calibri"/>
        <family val="2"/>
        <scheme val="minor"/>
      </rPr>
      <t xml:space="preserve"> 2018                 </t>
    </r>
  </si>
  <si>
    <r>
      <t xml:space="preserve">EROGAZIONI
</t>
    </r>
    <r>
      <rPr>
        <sz val="14"/>
        <color theme="3" tint="-0.499984740745262"/>
        <rFont val="Calibri"/>
        <family val="2"/>
        <scheme val="minor"/>
      </rPr>
      <t xml:space="preserve">Settembre 2018                  </t>
    </r>
  </si>
  <si>
    <t>Dati non trasmessi</t>
  </si>
  <si>
    <t xml:space="preserve">Ruop </t>
  </si>
  <si>
    <r>
      <t xml:space="preserve">EROGAZIONI
</t>
    </r>
    <r>
      <rPr>
        <sz val="12"/>
        <color theme="3" tint="-0.499984740745262"/>
        <rFont val="Calibri"/>
        <family val="2"/>
        <scheme val="minor"/>
      </rPr>
      <t xml:space="preserve">Ottobre 2018                  </t>
    </r>
  </si>
  <si>
    <t xml:space="preserve">Dati non trasmessi </t>
  </si>
  <si>
    <r>
      <t>R</t>
    </r>
    <r>
      <rPr>
        <b/>
        <sz val="12"/>
        <color theme="3" tint="-0.249977111117893"/>
        <rFont val="Calibri"/>
        <family val="2"/>
        <scheme val="minor"/>
      </rPr>
      <t>uo</t>
    </r>
    <r>
      <rPr>
        <b/>
        <sz val="12"/>
        <color rgb="FF002060"/>
        <rFont val="Calibri"/>
        <family val="2"/>
        <scheme val="minor"/>
      </rPr>
      <t>p</t>
    </r>
  </si>
  <si>
    <r>
      <t>EROGAZIONI
NOVEMBRE</t>
    </r>
    <r>
      <rPr>
        <sz val="20"/>
        <color theme="3" tint="-0.499984740745262"/>
        <rFont val="Calibri"/>
        <family val="2"/>
        <scheme val="minor"/>
      </rPr>
      <t xml:space="preserve"> 2018</t>
    </r>
  </si>
  <si>
    <r>
      <t>EROGAZIONI
DICEMBRE</t>
    </r>
    <r>
      <rPr>
        <sz val="18"/>
        <color theme="3" tint="-0.499984740745262"/>
        <rFont val="Calibri"/>
        <family val="2"/>
        <scheme val="minor"/>
      </rPr>
      <t xml:space="preserve"> </t>
    </r>
    <r>
      <rPr>
        <b/>
        <sz val="18"/>
        <color theme="3" tint="-0.499984740745262"/>
        <rFont val="Calibri"/>
        <family val="2"/>
        <scheme val="minor"/>
      </rPr>
      <t>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</si>
</sst>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  <font>
      <sz val="22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b/>
      <sz val="18"/>
      <color theme="3" tint="-0.499984740745262"/>
      <name val="Calibri"/>
      <family val="2"/>
      <scheme val="minor"/>
    </font>
    <font>
      <sz val="18"/>
      <color theme="3" tint="-0.499984740745262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20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/>
      </top>
      <bottom style="thin">
        <color theme="9"/>
      </bottom>
      <diagonal/>
    </border>
    <border>
      <left style="thin">
        <color theme="9" tint="-0.249977111117893"/>
      </left>
      <right style="thin">
        <color theme="9"/>
      </right>
      <top style="thin">
        <color theme="9" tint="-0.249977111117893"/>
      </top>
      <bottom style="thin">
        <color theme="9"/>
      </bottom>
      <diagonal/>
    </border>
    <border>
      <left style="thin">
        <color theme="9"/>
      </left>
      <right/>
      <top style="thin">
        <color theme="9" tint="-0.249977111117893"/>
      </top>
      <bottom style="thin">
        <color theme="9"/>
      </bottom>
      <diagonal/>
    </border>
    <border>
      <left style="thin">
        <color theme="9" tint="-0.249977111117893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hair">
        <color auto="1"/>
      </bottom>
      <diagonal/>
    </border>
    <border>
      <left/>
      <right style="thin">
        <color theme="9" tint="-0.249977111117893"/>
      </right>
      <top style="hair">
        <color auto="1"/>
      </top>
      <bottom style="hair">
        <color auto="1"/>
      </bottom>
      <diagonal/>
    </border>
    <border>
      <left/>
      <right style="thin">
        <color theme="9" tint="-0.249977111117893"/>
      </right>
      <top style="hair">
        <color auto="1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hair">
        <color auto="1"/>
      </top>
      <bottom style="hair">
        <color auto="1"/>
      </bottom>
      <diagonal/>
    </border>
    <border>
      <left style="thin">
        <color theme="9" tint="-0.249977111117893"/>
      </left>
      <right style="thin">
        <color theme="9" tint="-0.249977111117893"/>
      </right>
      <top style="hair">
        <color auto="1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hair">
        <color auto="1"/>
      </top>
      <bottom style="thin">
        <color theme="9" tint="-0.249977111117893"/>
      </bottom>
      <diagonal/>
    </border>
    <border>
      <left/>
      <right/>
      <top/>
      <bottom style="hair">
        <color auto="1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hair">
        <color auto="1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3" fillId="0" borderId="0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/>
    <xf numFmtId="49" fontId="7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/>
    <xf numFmtId="49" fontId="9" fillId="0" borderId="0" xfId="0" applyNumberFormat="1" applyFont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/>
    <xf numFmtId="0" fontId="2" fillId="0" borderId="0" xfId="0" applyFont="1" applyAlignment="1">
      <alignment horizontal="center"/>
    </xf>
    <xf numFmtId="49" fontId="13" fillId="3" borderId="3" xfId="0" applyNumberFormat="1" applyFont="1" applyFill="1" applyBorder="1" applyAlignment="1">
      <alignment horizontal="left" vertical="center"/>
    </xf>
    <xf numFmtId="0" fontId="0" fillId="0" borderId="7" xfId="0" applyBorder="1"/>
    <xf numFmtId="0" fontId="17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4" fontId="17" fillId="0" borderId="11" xfId="0" applyNumberFormat="1" applyFont="1" applyBorder="1" applyAlignment="1">
      <alignment horizontal="center" vertical="center"/>
    </xf>
    <xf numFmtId="165" fontId="17" fillId="0" borderId="11" xfId="0" applyNumberFormat="1" applyFont="1" applyBorder="1" applyAlignment="1">
      <alignment horizontal="right" vertical="center"/>
    </xf>
    <xf numFmtId="0" fontId="0" fillId="0" borderId="12" xfId="0" applyBorder="1"/>
    <xf numFmtId="0" fontId="17" fillId="0" borderId="9" xfId="0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49" fontId="9" fillId="0" borderId="2" xfId="0" applyNumberFormat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quotePrefix="1" applyFont="1" applyAlignment="1">
      <alignment horizontal="center"/>
    </xf>
    <xf numFmtId="49" fontId="9" fillId="4" borderId="2" xfId="0" applyNumberFormat="1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9" fontId="9" fillId="0" borderId="18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left" vertical="center"/>
    </xf>
    <xf numFmtId="0" fontId="0" fillId="0" borderId="21" xfId="0" applyBorder="1"/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8" fillId="0" borderId="3" xfId="0" applyNumberFormat="1" applyFont="1" applyBorder="1"/>
    <xf numFmtId="0" fontId="0" fillId="0" borderId="3" xfId="0" applyBorder="1"/>
    <xf numFmtId="0" fontId="6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right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2" fillId="0" borderId="22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10" fillId="0" borderId="2" xfId="0" quotePrefix="1" applyFont="1" applyBorder="1" applyAlignment="1">
      <alignment horizontal="center"/>
    </xf>
    <xf numFmtId="0" fontId="10" fillId="0" borderId="15" xfId="0" quotePrefix="1" applyFont="1" applyBorder="1" applyAlignment="1">
      <alignment horizontal="center"/>
    </xf>
    <xf numFmtId="0" fontId="10" fillId="0" borderId="9" xfId="0" quotePrefix="1" applyFont="1" applyBorder="1" applyAlignment="1">
      <alignment horizontal="center"/>
    </xf>
    <xf numFmtId="49" fontId="8" fillId="0" borderId="6" xfId="0" applyNumberFormat="1" applyFont="1" applyBorder="1"/>
    <xf numFmtId="0" fontId="0" fillId="0" borderId="16" xfId="0" applyBorder="1"/>
    <xf numFmtId="0" fontId="0" fillId="0" borderId="0" xfId="0" applyFont="1" applyFill="1"/>
    <xf numFmtId="0" fontId="5" fillId="3" borderId="3" xfId="0" applyFont="1" applyFill="1" applyBorder="1" applyAlignment="1">
      <alignment horizontal="left" vertical="center"/>
    </xf>
    <xf numFmtId="49" fontId="25" fillId="0" borderId="9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14" fontId="14" fillId="0" borderId="2" xfId="0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right" vertical="center"/>
    </xf>
    <xf numFmtId="0" fontId="26" fillId="4" borderId="1" xfId="0" applyFont="1" applyFill="1" applyBorder="1" applyAlignment="1">
      <alignment vertical="center"/>
    </xf>
    <xf numFmtId="0" fontId="26" fillId="4" borderId="5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right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164" fontId="28" fillId="3" borderId="22" xfId="0" applyNumberFormat="1" applyFont="1" applyFill="1" applyBorder="1" applyAlignment="1">
      <alignment horizontal="center" vertical="center"/>
    </xf>
    <xf numFmtId="0" fontId="0" fillId="0" borderId="25" xfId="0" applyBorder="1"/>
    <xf numFmtId="0" fontId="16" fillId="0" borderId="9" xfId="0" applyFont="1" applyBorder="1" applyAlignment="1">
      <alignment horizontal="left" vertical="center"/>
    </xf>
    <xf numFmtId="49" fontId="19" fillId="0" borderId="2" xfId="0" applyNumberFormat="1" applyFont="1" applyFill="1" applyBorder="1" applyAlignment="1">
      <alignment horizontal="center" vertical="center"/>
    </xf>
    <xf numFmtId="14" fontId="25" fillId="0" borderId="14" xfId="0" applyNumberFormat="1" applyFont="1" applyBorder="1" applyAlignment="1">
      <alignment horizontal="center" vertical="center"/>
    </xf>
    <xf numFmtId="0" fontId="0" fillId="0" borderId="0" xfId="0" applyBorder="1"/>
    <xf numFmtId="0" fontId="15" fillId="0" borderId="2" xfId="0" applyFont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/>
    </xf>
    <xf numFmtId="164" fontId="16" fillId="0" borderId="2" xfId="1" applyNumberFormat="1" applyFont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0" fontId="16" fillId="0" borderId="9" xfId="0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49" fontId="26" fillId="0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14" fontId="30" fillId="0" borderId="2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2" xfId="0" applyFont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43" fontId="2" fillId="0" borderId="2" xfId="2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center" vertical="center"/>
    </xf>
    <xf numFmtId="0" fontId="34" fillId="0" borderId="0" xfId="0" applyFont="1"/>
    <xf numFmtId="49" fontId="34" fillId="0" borderId="0" xfId="0" applyNumberFormat="1" applyFont="1" applyAlignment="1">
      <alignment horizontal="center"/>
    </xf>
    <xf numFmtId="0" fontId="34" fillId="0" borderId="2" xfId="0" applyFont="1" applyBorder="1" applyAlignment="1">
      <alignment horizontal="center" vertical="center"/>
    </xf>
    <xf numFmtId="14" fontId="34" fillId="4" borderId="26" xfId="1" applyNumberFormat="1" applyFont="1" applyFill="1" applyBorder="1" applyAlignment="1">
      <alignment horizontal="center" vertical="center" wrapText="1"/>
    </xf>
    <xf numFmtId="43" fontId="34" fillId="4" borderId="27" xfId="1" applyFont="1" applyFill="1" applyBorder="1" applyAlignment="1">
      <alignment horizontal="center" vertical="center" wrapText="1"/>
    </xf>
    <xf numFmtId="49" fontId="34" fillId="0" borderId="2" xfId="0" applyNumberFormat="1" applyFont="1" applyBorder="1" applyAlignment="1">
      <alignment horizontal="center" vertical="center"/>
    </xf>
    <xf numFmtId="14" fontId="34" fillId="0" borderId="2" xfId="0" applyNumberFormat="1" applyFont="1" applyBorder="1" applyAlignment="1">
      <alignment horizontal="center" vertical="center"/>
    </xf>
    <xf numFmtId="43" fontId="34" fillId="0" borderId="2" xfId="1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4" borderId="2" xfId="0" applyFont="1" applyFill="1" applyBorder="1" applyAlignment="1">
      <alignment horizontal="left" vertical="center"/>
    </xf>
    <xf numFmtId="49" fontId="34" fillId="4" borderId="2" xfId="0" applyNumberFormat="1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4" borderId="14" xfId="0" applyFont="1" applyFill="1" applyBorder="1" applyAlignment="1">
      <alignment horizontal="left" vertical="center"/>
    </xf>
    <xf numFmtId="49" fontId="34" fillId="4" borderId="14" xfId="0" applyNumberFormat="1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4" fontId="34" fillId="0" borderId="9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/>
    </xf>
    <xf numFmtId="14" fontId="34" fillId="0" borderId="1" xfId="0" applyNumberFormat="1" applyFont="1" applyBorder="1" applyAlignment="1">
      <alignment horizontal="center" vertical="center"/>
    </xf>
    <xf numFmtId="43" fontId="34" fillId="0" borderId="1" xfId="1" applyFont="1" applyBorder="1" applyAlignment="1">
      <alignment horizontal="center" vertical="center"/>
    </xf>
    <xf numFmtId="14" fontId="34" fillId="4" borderId="2" xfId="0" applyNumberFormat="1" applyFont="1" applyFill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49" fontId="37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4" fontId="14" fillId="0" borderId="6" xfId="0" applyNumberFormat="1" applyFont="1" applyBorder="1" applyAlignment="1">
      <alignment horizontal="center" vertical="center"/>
    </xf>
    <xf numFmtId="43" fontId="14" fillId="0" borderId="2" xfId="5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/>
    </xf>
    <xf numFmtId="0" fontId="38" fillId="0" borderId="0" xfId="0" applyFont="1" applyBorder="1" applyAlignment="1">
      <alignment horizontal="right" vertical="center" wrapText="1"/>
    </xf>
    <xf numFmtId="0" fontId="40" fillId="0" borderId="0" xfId="0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/>
    </xf>
    <xf numFmtId="0" fontId="24" fillId="4" borderId="8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164" fontId="16" fillId="0" borderId="9" xfId="0" applyNumberFormat="1" applyFont="1" applyBorder="1" applyAlignment="1">
      <alignment horizontal="left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164" fontId="37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26" fillId="0" borderId="0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4" fillId="0" borderId="9" xfId="0" applyFont="1" applyBorder="1" applyAlignment="1">
      <alignment horizontal="left" vertical="center"/>
    </xf>
    <xf numFmtId="0" fontId="29" fillId="4" borderId="9" xfId="0" applyFont="1" applyFill="1" applyBorder="1" applyAlignment="1">
      <alignment horizontal="left" vertical="center" wrapText="1"/>
    </xf>
    <xf numFmtId="49" fontId="24" fillId="0" borderId="9" xfId="0" applyNumberFormat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2" fillId="4" borderId="5" xfId="0" applyFont="1" applyFill="1" applyBorder="1" applyAlignment="1">
      <alignment wrapText="1"/>
    </xf>
    <xf numFmtId="14" fontId="2" fillId="4" borderId="9" xfId="1" applyNumberFormat="1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left" vertical="center"/>
    </xf>
    <xf numFmtId="0" fontId="31" fillId="4" borderId="9" xfId="0" applyFont="1" applyFill="1" applyBorder="1" applyAlignment="1">
      <alignment wrapText="1"/>
    </xf>
    <xf numFmtId="0" fontId="32" fillId="4" borderId="30" xfId="0" applyFont="1" applyFill="1" applyBorder="1" applyAlignment="1">
      <alignment wrapText="1"/>
    </xf>
    <xf numFmtId="0" fontId="5" fillId="4" borderId="1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wrapText="1"/>
    </xf>
    <xf numFmtId="0" fontId="32" fillId="4" borderId="2" xfId="0" applyFont="1" applyFill="1" applyBorder="1"/>
    <xf numFmtId="0" fontId="32" fillId="4" borderId="35" xfId="0" applyFont="1" applyFill="1" applyBorder="1" applyAlignment="1">
      <alignment wrapText="1"/>
    </xf>
    <xf numFmtId="14" fontId="2" fillId="4" borderId="7" xfId="1" applyNumberFormat="1" applyFont="1" applyFill="1" applyBorder="1" applyAlignment="1">
      <alignment horizontal="center" vertical="center" wrapText="1"/>
    </xf>
    <xf numFmtId="14" fontId="2" fillId="4" borderId="32" xfId="1" applyNumberFormat="1" applyFont="1" applyFill="1" applyBorder="1" applyAlignment="1">
      <alignment horizontal="center" vertical="center" wrapText="1"/>
    </xf>
    <xf numFmtId="14" fontId="2" fillId="4" borderId="31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43" fontId="2" fillId="4" borderId="33" xfId="1" applyFont="1" applyFill="1" applyBorder="1" applyAlignment="1">
      <alignment horizontal="center" vertical="center" wrapText="1"/>
    </xf>
    <xf numFmtId="43" fontId="2" fillId="4" borderId="34" xfId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/>
    </xf>
    <xf numFmtId="0" fontId="33" fillId="4" borderId="36" xfId="0" applyFont="1" applyFill="1" applyBorder="1" applyAlignment="1">
      <alignment horizontal="left" vertical="center" wrapText="1"/>
    </xf>
    <xf numFmtId="14" fontId="2" fillId="4" borderId="12" xfId="1" applyNumberFormat="1" applyFont="1" applyFill="1" applyBorder="1" applyAlignment="1">
      <alignment horizontal="center" vertical="center" wrapText="1"/>
    </xf>
    <xf numFmtId="14" fontId="2" fillId="4" borderId="2" xfId="1" applyNumberFormat="1" applyFont="1" applyFill="1" applyBorder="1" applyAlignment="1">
      <alignment horizontal="center" vertical="center" wrapText="1"/>
    </xf>
    <xf numFmtId="43" fontId="2" fillId="4" borderId="9" xfId="1" applyFont="1" applyFill="1" applyBorder="1" applyAlignment="1">
      <alignment horizontal="center" vertical="center" wrapText="1"/>
    </xf>
    <xf numFmtId="14" fontId="2" fillId="4" borderId="3" xfId="1" applyNumberFormat="1" applyFont="1" applyFill="1" applyBorder="1" applyAlignment="1">
      <alignment horizontal="center" vertical="center" wrapText="1"/>
    </xf>
    <xf numFmtId="14" fontId="2" fillId="4" borderId="35" xfId="1" applyNumberFormat="1" applyFont="1" applyFill="1" applyBorder="1" applyAlignment="1">
      <alignment horizontal="center" vertical="center" wrapText="1"/>
    </xf>
    <xf numFmtId="14" fontId="2" fillId="4" borderId="1" xfId="1" applyNumberFormat="1" applyFont="1" applyFill="1" applyBorder="1" applyAlignment="1">
      <alignment horizontal="center" vertical="center" wrapText="1"/>
    </xf>
    <xf numFmtId="43" fontId="2" fillId="4" borderId="37" xfId="1" applyFont="1" applyFill="1" applyBorder="1" applyAlignment="1">
      <alignment horizontal="center" vertical="center" wrapText="1"/>
    </xf>
    <xf numFmtId="43" fontId="2" fillId="4" borderId="35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14" fontId="2" fillId="4" borderId="30" xfId="1" applyNumberFormat="1" applyFont="1" applyFill="1" applyBorder="1" applyAlignment="1">
      <alignment horizontal="center" vertical="center" wrapText="1"/>
    </xf>
    <xf numFmtId="44" fontId="2" fillId="4" borderId="37" xfId="1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wrapText="1"/>
    </xf>
    <xf numFmtId="0" fontId="33" fillId="4" borderId="2" xfId="0" applyFont="1" applyFill="1" applyBorder="1" applyAlignment="1">
      <alignment horizontal="left" vertical="center" wrapText="1"/>
    </xf>
    <xf numFmtId="0" fontId="0" fillId="0" borderId="22" xfId="0" applyBorder="1"/>
    <xf numFmtId="0" fontId="33" fillId="4" borderId="5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 wrapText="1"/>
    </xf>
    <xf numFmtId="44" fontId="2" fillId="4" borderId="35" xfId="1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wrapText="1"/>
    </xf>
    <xf numFmtId="0" fontId="32" fillId="4" borderId="1" xfId="0" applyFont="1" applyFill="1" applyBorder="1"/>
    <xf numFmtId="14" fontId="2" fillId="4" borderId="6" xfId="1" applyNumberFormat="1" applyFont="1" applyFill="1" applyBorder="1" applyAlignment="1">
      <alignment horizontal="center" vertical="center" wrapText="1"/>
    </xf>
    <xf numFmtId="43" fontId="2" fillId="4" borderId="6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43" fontId="2" fillId="4" borderId="28" xfId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right" vertical="center" wrapText="1"/>
    </xf>
    <xf numFmtId="0" fontId="44" fillId="0" borderId="0" xfId="0" applyFont="1" applyBorder="1" applyAlignment="1">
      <alignment horizontal="right" vertical="center" wrapText="1"/>
    </xf>
    <xf numFmtId="0" fontId="31" fillId="4" borderId="27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49" fontId="24" fillId="0" borderId="2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3" fillId="4" borderId="14" xfId="0" applyFont="1" applyFill="1" applyBorder="1" applyAlignment="1">
      <alignment horizontal="left" vertical="center"/>
    </xf>
    <xf numFmtId="0" fontId="32" fillId="4" borderId="29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6">
    <cellStyle name="Migliaia" xfId="1" builtinId="3"/>
    <cellStyle name="Migliaia 2" xfId="2"/>
    <cellStyle name="Migliaia 2 2" xfId="4"/>
    <cellStyle name="Migliaia 2 3" xfId="5"/>
    <cellStyle name="Migliaia 3" xfId="3"/>
    <cellStyle name="Normale" xfId="0" builtinId="0"/>
  </cellStyles>
  <dxfs count="0"/>
  <tableStyles count="0" defaultTableStyle="TableStyleMedium2" defaultPivotStyle="PivotStyleMedium9"/>
  <colors>
    <mruColors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57151</xdr:colOff>
      <xdr:row>0</xdr:row>
      <xdr:rowOff>1</xdr:rowOff>
    </xdr:from>
    <xdr:to>
      <xdr:col>5</xdr:col>
      <xdr:colOff>647701</xdr:colOff>
      <xdr:row>0</xdr:row>
      <xdr:rowOff>809625</xdr:rowOff>
    </xdr:to>
    <xdr:pic>
      <xdr:nvPicPr>
        <xdr:cNvPr id="2" name="Immagine 1" descr="Logo New Fincalab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5551" y="1"/>
          <a:ext cx="2438400" cy="809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1828800</xdr:colOff>
      <xdr:row>0</xdr:row>
      <xdr:rowOff>0</xdr:rowOff>
    </xdr:from>
    <xdr:to>
      <xdr:col>2</xdr:col>
      <xdr:colOff>57150</xdr:colOff>
      <xdr:row>1</xdr:row>
      <xdr:rowOff>38100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</xdr:rowOff>
    </xdr:from>
    <xdr:to>
      <xdr:col>1</xdr:col>
      <xdr:colOff>2876550</xdr:colOff>
      <xdr:row>0</xdr:row>
      <xdr:rowOff>962025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9525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47625</xdr:rowOff>
    </xdr:from>
    <xdr:to>
      <xdr:col>1</xdr:col>
      <xdr:colOff>2895600</xdr:colOff>
      <xdr:row>0</xdr:row>
      <xdr:rowOff>1000125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47625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2095501</xdr:colOff>
      <xdr:row>0</xdr:row>
      <xdr:rowOff>952500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2019300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552450</xdr:rowOff>
    </xdr:from>
    <xdr:to>
      <xdr:col>1</xdr:col>
      <xdr:colOff>2800350</xdr:colOff>
      <xdr:row>0</xdr:row>
      <xdr:rowOff>1504950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552450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533400</xdr:rowOff>
    </xdr:from>
    <xdr:to>
      <xdr:col>2</xdr:col>
      <xdr:colOff>0</xdr:colOff>
      <xdr:row>0</xdr:row>
      <xdr:rowOff>1485900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9" y="533400"/>
          <a:ext cx="1752601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1</xdr:col>
      <xdr:colOff>2933700</xdr:colOff>
      <xdr:row>0</xdr:row>
      <xdr:rowOff>952500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0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57150</xdr:rowOff>
    </xdr:from>
    <xdr:to>
      <xdr:col>1</xdr:col>
      <xdr:colOff>2990850</xdr:colOff>
      <xdr:row>0</xdr:row>
      <xdr:rowOff>1009650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57150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161925</xdr:rowOff>
    </xdr:from>
    <xdr:to>
      <xdr:col>1</xdr:col>
      <xdr:colOff>2876550</xdr:colOff>
      <xdr:row>0</xdr:row>
      <xdr:rowOff>1114425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61925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200025</xdr:rowOff>
    </xdr:from>
    <xdr:to>
      <xdr:col>1</xdr:col>
      <xdr:colOff>2038350</xdr:colOff>
      <xdr:row>0</xdr:row>
      <xdr:rowOff>1152525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200025"/>
          <a:ext cx="2009774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247650</xdr:rowOff>
    </xdr:from>
    <xdr:to>
      <xdr:col>1</xdr:col>
      <xdr:colOff>2819400</xdr:colOff>
      <xdr:row>0</xdr:row>
      <xdr:rowOff>1200150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47650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L6"/>
  <sheetViews>
    <sheetView topLeftCell="E1" workbookViewId="0">
      <selection activeCell="F5" sqref="F5:L5"/>
    </sheetView>
  </sheetViews>
  <sheetFormatPr defaultRowHeight="15" x14ac:dyDescent="0.25"/>
  <cols>
    <col min="5" max="5" width="27.7109375" bestFit="1" customWidth="1"/>
    <col min="6" max="6" width="54.5703125" bestFit="1" customWidth="1"/>
    <col min="7" max="7" width="14.42578125" bestFit="1" customWidth="1"/>
    <col min="8" max="8" width="22.5703125" style="6" customWidth="1"/>
    <col min="9" max="9" width="16.140625" customWidth="1"/>
    <col min="10" max="10" width="22.140625" customWidth="1"/>
    <col min="11" max="11" width="17" bestFit="1" customWidth="1"/>
    <col min="12" max="12" width="39" customWidth="1"/>
  </cols>
  <sheetData>
    <row r="1" spans="5:12" ht="78" customHeight="1" x14ac:dyDescent="0.25">
      <c r="L1" s="1" t="s">
        <v>9</v>
      </c>
    </row>
    <row r="3" spans="5:12" ht="47.25" x14ac:dyDescent="0.25">
      <c r="E3" s="5" t="s">
        <v>7</v>
      </c>
      <c r="F3" s="4" t="s">
        <v>0</v>
      </c>
      <c r="G3" s="4" t="s">
        <v>4</v>
      </c>
      <c r="H3" s="7" t="s">
        <v>5</v>
      </c>
      <c r="I3" s="5" t="s">
        <v>802</v>
      </c>
      <c r="J3" s="5" t="s">
        <v>6</v>
      </c>
      <c r="K3" s="4" t="s">
        <v>1</v>
      </c>
      <c r="L3" s="4" t="s">
        <v>2</v>
      </c>
    </row>
    <row r="4" spans="5:12" ht="15.75" x14ac:dyDescent="0.25">
      <c r="E4" s="2" t="s">
        <v>3</v>
      </c>
      <c r="F4" s="3"/>
      <c r="G4" s="3"/>
      <c r="H4" s="8"/>
      <c r="I4" s="3"/>
      <c r="J4" s="3"/>
      <c r="K4" s="3"/>
      <c r="L4" s="9">
        <f>SUM(L5:L6)</f>
        <v>4800</v>
      </c>
    </row>
    <row r="5" spans="5:12" ht="25.5" x14ac:dyDescent="0.25">
      <c r="F5" s="10" t="s">
        <v>8</v>
      </c>
      <c r="G5" s="10"/>
      <c r="H5" s="11" t="s">
        <v>10</v>
      </c>
      <c r="I5" s="16" t="s">
        <v>12</v>
      </c>
      <c r="J5" s="12" t="s">
        <v>11</v>
      </c>
      <c r="K5" s="13">
        <v>43123</v>
      </c>
      <c r="L5" s="14">
        <v>4800</v>
      </c>
    </row>
    <row r="6" spans="5:12" x14ac:dyDescent="0.25">
      <c r="F6" s="100"/>
      <c r="G6" s="100"/>
      <c r="H6" s="188"/>
      <c r="I6" s="189"/>
      <c r="J6" s="189"/>
      <c r="K6" s="190"/>
      <c r="L6" s="191"/>
    </row>
  </sheetData>
  <pageMargins left="0.70866141732283472" right="0.70866141732283472" top="0.3" bottom="0.28999999999999998" header="0" footer="0"/>
  <pageSetup paperSize="9"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91" workbookViewId="0">
      <selection activeCell="J94" sqref="J94"/>
    </sheetView>
  </sheetViews>
  <sheetFormatPr defaultRowHeight="15" x14ac:dyDescent="0.25"/>
  <cols>
    <col min="1" max="1" width="27.5703125" bestFit="1" customWidth="1"/>
    <col min="2" max="2" width="40.28515625" bestFit="1" customWidth="1"/>
    <col min="3" max="3" width="14.42578125" bestFit="1" customWidth="1"/>
    <col min="4" max="4" width="10.42578125" bestFit="1" customWidth="1"/>
    <col min="5" max="5" width="11.85546875" bestFit="1" customWidth="1"/>
    <col min="6" max="6" width="14.42578125" bestFit="1" customWidth="1"/>
    <col min="7" max="7" width="17" bestFit="1" customWidth="1"/>
    <col min="8" max="8" width="31.28515625" customWidth="1"/>
  </cols>
  <sheetData>
    <row r="1" spans="1:9" ht="72" customHeight="1" x14ac:dyDescent="0.25">
      <c r="C1" s="152"/>
      <c r="D1" s="6"/>
      <c r="H1" s="203" t="s">
        <v>811</v>
      </c>
    </row>
    <row r="2" spans="1:9" ht="47.25" x14ac:dyDescent="0.25">
      <c r="A2" s="5" t="s">
        <v>7</v>
      </c>
      <c r="B2" s="4" t="s">
        <v>0</v>
      </c>
      <c r="C2" s="4" t="s">
        <v>4</v>
      </c>
      <c r="D2" s="192" t="s">
        <v>5</v>
      </c>
      <c r="E2" s="5" t="s">
        <v>810</v>
      </c>
      <c r="F2" s="5" t="s">
        <v>6</v>
      </c>
      <c r="G2" s="4" t="s">
        <v>1</v>
      </c>
      <c r="H2" s="50" t="s">
        <v>2</v>
      </c>
    </row>
    <row r="3" spans="1:9" ht="15.75" x14ac:dyDescent="0.25">
      <c r="A3" s="2" t="s">
        <v>70</v>
      </c>
      <c r="B3" s="3"/>
      <c r="C3" s="3"/>
      <c r="D3" s="17"/>
      <c r="E3" s="3"/>
      <c r="F3" s="3"/>
      <c r="G3" s="3"/>
      <c r="H3" s="51">
        <f>SUM(H4:H10)</f>
        <v>112327.14000000001</v>
      </c>
    </row>
    <row r="4" spans="1:9" ht="26.25" x14ac:dyDescent="0.25">
      <c r="A4" s="41"/>
      <c r="B4" s="224" t="s">
        <v>487</v>
      </c>
      <c r="C4" s="223"/>
      <c r="D4" s="112" t="s">
        <v>488</v>
      </c>
      <c r="E4" s="113" t="s">
        <v>423</v>
      </c>
      <c r="F4" s="115" t="s">
        <v>11</v>
      </c>
      <c r="G4" s="239">
        <v>43402</v>
      </c>
      <c r="H4" s="260">
        <v>35490</v>
      </c>
    </row>
    <row r="5" spans="1:9" x14ac:dyDescent="0.25">
      <c r="A5" s="46"/>
      <c r="B5" s="227" t="s">
        <v>489</v>
      </c>
      <c r="C5" s="223"/>
      <c r="D5" s="112" t="s">
        <v>422</v>
      </c>
      <c r="E5" s="113" t="s">
        <v>423</v>
      </c>
      <c r="F5" s="115" t="s">
        <v>11</v>
      </c>
      <c r="G5" s="239">
        <v>43402</v>
      </c>
      <c r="H5" s="222">
        <v>6986.05</v>
      </c>
    </row>
    <row r="6" spans="1:9" x14ac:dyDescent="0.25">
      <c r="A6" s="46"/>
      <c r="B6" s="227" t="s">
        <v>490</v>
      </c>
      <c r="C6" s="223"/>
      <c r="D6" s="112" t="s">
        <v>491</v>
      </c>
      <c r="E6" s="113" t="s">
        <v>423</v>
      </c>
      <c r="F6" s="115" t="s">
        <v>11</v>
      </c>
      <c r="G6" s="241">
        <v>43402</v>
      </c>
      <c r="H6" s="222">
        <v>12929.52</v>
      </c>
    </row>
    <row r="7" spans="1:9" x14ac:dyDescent="0.25">
      <c r="A7" s="46"/>
      <c r="B7" s="228" t="s">
        <v>492</v>
      </c>
      <c r="C7" s="223"/>
      <c r="D7" s="112" t="s">
        <v>33</v>
      </c>
      <c r="E7" s="113" t="s">
        <v>423</v>
      </c>
      <c r="F7" s="115" t="s">
        <v>11</v>
      </c>
      <c r="G7" s="259">
        <v>43402</v>
      </c>
      <c r="H7" s="222">
        <v>23121.72</v>
      </c>
    </row>
    <row r="8" spans="1:9" x14ac:dyDescent="0.25">
      <c r="A8" s="46"/>
      <c r="B8" s="227" t="s">
        <v>493</v>
      </c>
      <c r="C8" s="223"/>
      <c r="D8" s="112" t="s">
        <v>494</v>
      </c>
      <c r="E8" s="113" t="s">
        <v>423</v>
      </c>
      <c r="F8" s="115" t="s">
        <v>11</v>
      </c>
      <c r="G8" s="259">
        <v>43402</v>
      </c>
      <c r="H8" s="261">
        <v>15876</v>
      </c>
    </row>
    <row r="9" spans="1:9" ht="15.75" x14ac:dyDescent="0.25">
      <c r="A9" s="226"/>
      <c r="B9" s="227" t="s">
        <v>71</v>
      </c>
      <c r="C9" s="223"/>
      <c r="D9" s="112" t="s">
        <v>72</v>
      </c>
      <c r="E9" s="113" t="s">
        <v>423</v>
      </c>
      <c r="F9" s="115" t="s">
        <v>11</v>
      </c>
      <c r="G9" s="239">
        <v>43402</v>
      </c>
      <c r="H9" s="222">
        <v>17923.849999999999</v>
      </c>
    </row>
    <row r="10" spans="1:9" ht="15.75" x14ac:dyDescent="0.25">
      <c r="A10" s="18"/>
      <c r="B10" s="120"/>
      <c r="C10" s="117"/>
      <c r="D10" s="112"/>
      <c r="E10" s="113"/>
      <c r="F10" s="115"/>
      <c r="G10" s="141"/>
      <c r="H10" s="143"/>
    </row>
    <row r="11" spans="1:9" ht="47.25" x14ac:dyDescent="0.25">
      <c r="A11" s="5" t="s">
        <v>7</v>
      </c>
      <c r="B11" s="4" t="s">
        <v>0</v>
      </c>
      <c r="C11" s="4" t="s">
        <v>4</v>
      </c>
      <c r="D11" s="192" t="s">
        <v>5</v>
      </c>
      <c r="E11" s="5" t="s">
        <v>802</v>
      </c>
      <c r="F11" s="5" t="s">
        <v>6</v>
      </c>
      <c r="G11" s="4" t="s">
        <v>1</v>
      </c>
      <c r="H11" s="50" t="s">
        <v>2</v>
      </c>
    </row>
    <row r="12" spans="1:9" ht="15.75" x14ac:dyDescent="0.25">
      <c r="A12" s="2" t="s">
        <v>394</v>
      </c>
      <c r="B12" s="126"/>
      <c r="C12" s="3"/>
      <c r="D12" s="8"/>
      <c r="E12" s="3"/>
      <c r="F12" s="3"/>
      <c r="G12" s="3"/>
      <c r="H12" s="51">
        <f>SUM(H13:H36)</f>
        <v>1171854.3999999999</v>
      </c>
    </row>
    <row r="13" spans="1:9" x14ac:dyDescent="0.25">
      <c r="A13" s="129"/>
      <c r="B13" s="227" t="s">
        <v>495</v>
      </c>
      <c r="C13" s="268" t="s">
        <v>809</v>
      </c>
      <c r="D13" s="269"/>
      <c r="E13" s="269"/>
      <c r="F13" s="270"/>
      <c r="G13" s="230">
        <v>43383</v>
      </c>
      <c r="H13" s="262">
        <v>58212</v>
      </c>
      <c r="I13" s="252"/>
    </row>
    <row r="14" spans="1:9" x14ac:dyDescent="0.25">
      <c r="A14" s="133"/>
      <c r="B14" s="250" t="s">
        <v>496</v>
      </c>
      <c r="C14" s="271"/>
      <c r="D14" s="272"/>
      <c r="E14" s="272"/>
      <c r="F14" s="273"/>
      <c r="G14" s="239">
        <v>43384</v>
      </c>
      <c r="H14" s="240">
        <v>2886</v>
      </c>
    </row>
    <row r="15" spans="1:9" x14ac:dyDescent="0.25">
      <c r="A15" s="133"/>
      <c r="B15" s="250" t="s">
        <v>497</v>
      </c>
      <c r="C15" s="271"/>
      <c r="D15" s="272"/>
      <c r="E15" s="272"/>
      <c r="F15" s="273"/>
      <c r="G15" s="239">
        <v>43384</v>
      </c>
      <c r="H15" s="222">
        <v>150000</v>
      </c>
    </row>
    <row r="16" spans="1:9" x14ac:dyDescent="0.25">
      <c r="A16" s="133"/>
      <c r="B16" s="258" t="s">
        <v>498</v>
      </c>
      <c r="C16" s="271"/>
      <c r="D16" s="272"/>
      <c r="E16" s="272"/>
      <c r="F16" s="273"/>
      <c r="G16" s="243">
        <v>43384</v>
      </c>
      <c r="H16" s="222">
        <v>41616</v>
      </c>
    </row>
    <row r="17" spans="1:8" x14ac:dyDescent="0.25">
      <c r="A17" s="133"/>
      <c r="B17" s="250" t="s">
        <v>499</v>
      </c>
      <c r="C17" s="271"/>
      <c r="D17" s="272"/>
      <c r="E17" s="272"/>
      <c r="F17" s="273"/>
      <c r="G17" s="243">
        <v>43384</v>
      </c>
      <c r="H17" s="222">
        <v>61770</v>
      </c>
    </row>
    <row r="18" spans="1:8" x14ac:dyDescent="0.25">
      <c r="A18" s="133"/>
      <c r="B18" s="250" t="s">
        <v>500</v>
      </c>
      <c r="C18" s="271"/>
      <c r="D18" s="272"/>
      <c r="E18" s="272"/>
      <c r="F18" s="273"/>
      <c r="G18" s="243">
        <v>43384</v>
      </c>
      <c r="H18" s="222">
        <v>27498</v>
      </c>
    </row>
    <row r="19" spans="1:8" x14ac:dyDescent="0.25">
      <c r="A19" s="133"/>
      <c r="B19" s="250" t="s">
        <v>501</v>
      </c>
      <c r="C19" s="271"/>
      <c r="D19" s="272"/>
      <c r="E19" s="272"/>
      <c r="F19" s="273"/>
      <c r="G19" s="243">
        <v>43384</v>
      </c>
      <c r="H19" s="222">
        <v>24085.87</v>
      </c>
    </row>
    <row r="20" spans="1:8" x14ac:dyDescent="0.25">
      <c r="A20" s="133"/>
      <c r="B20" s="250" t="s">
        <v>502</v>
      </c>
      <c r="C20" s="271"/>
      <c r="D20" s="272"/>
      <c r="E20" s="272"/>
      <c r="F20" s="273"/>
      <c r="G20" s="243">
        <v>43384</v>
      </c>
      <c r="H20" s="222">
        <v>14403.84</v>
      </c>
    </row>
    <row r="21" spans="1:8" x14ac:dyDescent="0.25">
      <c r="A21" s="133"/>
      <c r="B21" s="257" t="s">
        <v>503</v>
      </c>
      <c r="C21" s="271"/>
      <c r="D21" s="272"/>
      <c r="E21" s="272"/>
      <c r="F21" s="273"/>
      <c r="G21" s="243">
        <v>43384</v>
      </c>
      <c r="H21" s="222">
        <v>18180</v>
      </c>
    </row>
    <row r="22" spans="1:8" x14ac:dyDescent="0.25">
      <c r="A22" s="46"/>
      <c r="B22" s="227" t="s">
        <v>382</v>
      </c>
      <c r="C22" s="271"/>
      <c r="D22" s="272"/>
      <c r="E22" s="272"/>
      <c r="F22" s="273"/>
      <c r="G22" s="243">
        <v>43384</v>
      </c>
      <c r="H22" s="222">
        <v>8503.2000000000007</v>
      </c>
    </row>
    <row r="23" spans="1:8" x14ac:dyDescent="0.25">
      <c r="A23" s="46"/>
      <c r="B23" s="227" t="s">
        <v>504</v>
      </c>
      <c r="C23" s="271"/>
      <c r="D23" s="272"/>
      <c r="E23" s="272"/>
      <c r="F23" s="273"/>
      <c r="G23" s="243">
        <v>43385</v>
      </c>
      <c r="H23" s="222">
        <v>52874.81</v>
      </c>
    </row>
    <row r="24" spans="1:8" x14ac:dyDescent="0.25">
      <c r="A24" s="46"/>
      <c r="B24" s="227" t="s">
        <v>505</v>
      </c>
      <c r="C24" s="271"/>
      <c r="D24" s="272"/>
      <c r="E24" s="272"/>
      <c r="F24" s="273"/>
      <c r="G24" s="243">
        <v>43396</v>
      </c>
      <c r="H24" s="222">
        <v>39760.5</v>
      </c>
    </row>
    <row r="25" spans="1:8" x14ac:dyDescent="0.25">
      <c r="A25" s="46"/>
      <c r="B25" s="250" t="s">
        <v>506</v>
      </c>
      <c r="C25" s="271"/>
      <c r="D25" s="272"/>
      <c r="E25" s="272"/>
      <c r="F25" s="273"/>
      <c r="G25" s="243">
        <v>43396</v>
      </c>
      <c r="H25" s="222">
        <v>76156.83</v>
      </c>
    </row>
    <row r="26" spans="1:8" x14ac:dyDescent="0.25">
      <c r="A26" s="46"/>
      <c r="B26" s="227" t="s">
        <v>507</v>
      </c>
      <c r="C26" s="271"/>
      <c r="D26" s="272"/>
      <c r="E26" s="272"/>
      <c r="F26" s="273"/>
      <c r="G26" s="243">
        <v>43396</v>
      </c>
      <c r="H26" s="222">
        <v>66721.679999999993</v>
      </c>
    </row>
    <row r="27" spans="1:8" x14ac:dyDescent="0.25">
      <c r="A27" s="46"/>
      <c r="B27" s="250" t="s">
        <v>508</v>
      </c>
      <c r="C27" s="271"/>
      <c r="D27" s="272"/>
      <c r="E27" s="272"/>
      <c r="F27" s="273"/>
      <c r="G27" s="243">
        <v>43402</v>
      </c>
      <c r="H27" s="222">
        <v>120000</v>
      </c>
    </row>
    <row r="28" spans="1:8" x14ac:dyDescent="0.25">
      <c r="A28" s="46"/>
      <c r="B28" s="250" t="s">
        <v>509</v>
      </c>
      <c r="C28" s="271"/>
      <c r="D28" s="272"/>
      <c r="E28" s="272"/>
      <c r="F28" s="273"/>
      <c r="G28" s="243">
        <v>43402</v>
      </c>
      <c r="H28" s="222">
        <v>79440</v>
      </c>
    </row>
    <row r="29" spans="1:8" x14ac:dyDescent="0.25">
      <c r="A29" s="46"/>
      <c r="B29" s="227" t="s">
        <v>510</v>
      </c>
      <c r="C29" s="271"/>
      <c r="D29" s="272"/>
      <c r="E29" s="272"/>
      <c r="F29" s="273"/>
      <c r="G29" s="243">
        <v>43402</v>
      </c>
      <c r="H29" s="222">
        <v>42157</v>
      </c>
    </row>
    <row r="30" spans="1:8" x14ac:dyDescent="0.25">
      <c r="A30" s="46"/>
      <c r="B30" s="227" t="s">
        <v>511</v>
      </c>
      <c r="C30" s="271"/>
      <c r="D30" s="272"/>
      <c r="E30" s="272"/>
      <c r="F30" s="273"/>
      <c r="G30" s="243">
        <v>43402</v>
      </c>
      <c r="H30" s="222">
        <v>25129</v>
      </c>
    </row>
    <row r="31" spans="1:8" x14ac:dyDescent="0.25">
      <c r="A31" s="46"/>
      <c r="B31" s="227" t="s">
        <v>512</v>
      </c>
      <c r="C31" s="271"/>
      <c r="D31" s="272"/>
      <c r="E31" s="272"/>
      <c r="F31" s="273"/>
      <c r="G31" s="243">
        <v>43402</v>
      </c>
      <c r="H31" s="222">
        <v>20664</v>
      </c>
    </row>
    <row r="32" spans="1:8" x14ac:dyDescent="0.25">
      <c r="A32" s="46"/>
      <c r="B32" s="227" t="s">
        <v>513</v>
      </c>
      <c r="C32" s="271"/>
      <c r="D32" s="272"/>
      <c r="E32" s="272"/>
      <c r="F32" s="273"/>
      <c r="G32" s="243">
        <v>43402</v>
      </c>
      <c r="H32" s="222">
        <v>47423.519999999997</v>
      </c>
    </row>
    <row r="33" spans="1:8" x14ac:dyDescent="0.25">
      <c r="A33" s="46"/>
      <c r="B33" s="227" t="s">
        <v>514</v>
      </c>
      <c r="C33" s="271"/>
      <c r="D33" s="272"/>
      <c r="E33" s="272"/>
      <c r="F33" s="273"/>
      <c r="G33" s="243">
        <v>43402</v>
      </c>
      <c r="H33" s="222">
        <v>56940</v>
      </c>
    </row>
    <row r="34" spans="1:8" x14ac:dyDescent="0.25">
      <c r="A34" s="46"/>
      <c r="B34" s="227" t="s">
        <v>515</v>
      </c>
      <c r="C34" s="271"/>
      <c r="D34" s="272"/>
      <c r="E34" s="272"/>
      <c r="F34" s="273"/>
      <c r="G34" s="243">
        <v>43402</v>
      </c>
      <c r="H34" s="222">
        <v>85734.720000000001</v>
      </c>
    </row>
    <row r="35" spans="1:8" x14ac:dyDescent="0.25">
      <c r="A35" s="46"/>
      <c r="B35" s="227" t="s">
        <v>516</v>
      </c>
      <c r="C35" s="271"/>
      <c r="D35" s="272"/>
      <c r="E35" s="272"/>
      <c r="F35" s="273"/>
      <c r="G35" s="243">
        <v>43404</v>
      </c>
      <c r="H35" s="222">
        <v>12480</v>
      </c>
    </row>
    <row r="36" spans="1:8" x14ac:dyDescent="0.25">
      <c r="A36" s="46"/>
      <c r="B36" s="227" t="s">
        <v>517</v>
      </c>
      <c r="C36" s="274"/>
      <c r="D36" s="275"/>
      <c r="E36" s="275"/>
      <c r="F36" s="276"/>
      <c r="G36" s="241">
        <v>43404</v>
      </c>
      <c r="H36" s="222">
        <v>39217.43</v>
      </c>
    </row>
    <row r="37" spans="1:8" ht="47.25" x14ac:dyDescent="0.25">
      <c r="A37" s="5" t="s">
        <v>7</v>
      </c>
      <c r="B37" s="4" t="s">
        <v>0</v>
      </c>
      <c r="C37" s="4" t="s">
        <v>4</v>
      </c>
      <c r="D37" s="212" t="s">
        <v>5</v>
      </c>
      <c r="E37" s="5" t="s">
        <v>802</v>
      </c>
      <c r="F37" s="5" t="s">
        <v>6</v>
      </c>
      <c r="G37" s="4" t="s">
        <v>1</v>
      </c>
      <c r="H37" s="50" t="s">
        <v>2</v>
      </c>
    </row>
    <row r="38" spans="1:8" ht="15.75" x14ac:dyDescent="0.25">
      <c r="A38" s="2" t="s">
        <v>409</v>
      </c>
      <c r="B38" s="2"/>
      <c r="C38" s="3"/>
      <c r="D38" s="8"/>
      <c r="E38" s="3"/>
      <c r="F38" s="3"/>
      <c r="G38" s="3"/>
      <c r="H38" s="51">
        <f>SUM(H39:H79)</f>
        <v>6108877.0200000014</v>
      </c>
    </row>
    <row r="39" spans="1:8" ht="84" x14ac:dyDescent="0.25">
      <c r="A39" s="41"/>
      <c r="B39" s="227" t="s">
        <v>518</v>
      </c>
      <c r="C39" s="216"/>
      <c r="D39" s="139" t="s">
        <v>519</v>
      </c>
      <c r="E39" s="115" t="s">
        <v>115</v>
      </c>
      <c r="F39" s="114" t="s">
        <v>116</v>
      </c>
      <c r="G39" s="239">
        <v>43375</v>
      </c>
      <c r="H39" s="222">
        <v>193718.45</v>
      </c>
    </row>
    <row r="40" spans="1:8" ht="84" x14ac:dyDescent="0.25">
      <c r="A40" s="46"/>
      <c r="B40" s="250" t="s">
        <v>520</v>
      </c>
      <c r="C40" s="216"/>
      <c r="D40" s="139" t="s">
        <v>521</v>
      </c>
      <c r="E40" s="115" t="s">
        <v>115</v>
      </c>
      <c r="F40" s="114" t="s">
        <v>116</v>
      </c>
      <c r="G40" s="239">
        <v>43375</v>
      </c>
      <c r="H40" s="222">
        <v>54656.07</v>
      </c>
    </row>
    <row r="41" spans="1:8" ht="84" x14ac:dyDescent="0.25">
      <c r="A41" s="46"/>
      <c r="B41" s="227" t="s">
        <v>522</v>
      </c>
      <c r="C41" s="216"/>
      <c r="D41" s="139" t="s">
        <v>523</v>
      </c>
      <c r="E41" s="115" t="s">
        <v>115</v>
      </c>
      <c r="F41" s="114" t="s">
        <v>116</v>
      </c>
      <c r="G41" s="239">
        <v>43383</v>
      </c>
      <c r="H41" s="222">
        <v>122939.19</v>
      </c>
    </row>
    <row r="42" spans="1:8" ht="84" x14ac:dyDescent="0.25">
      <c r="A42" s="46"/>
      <c r="B42" s="250" t="s">
        <v>524</v>
      </c>
      <c r="C42" s="216"/>
      <c r="D42" s="139" t="s">
        <v>525</v>
      </c>
      <c r="E42" s="115" t="s">
        <v>115</v>
      </c>
      <c r="F42" s="114" t="s">
        <v>116</v>
      </c>
      <c r="G42" s="239">
        <v>43383</v>
      </c>
      <c r="H42" s="222">
        <v>202405.5</v>
      </c>
    </row>
    <row r="43" spans="1:8" ht="84" x14ac:dyDescent="0.25">
      <c r="A43" s="46"/>
      <c r="B43" s="250" t="s">
        <v>526</v>
      </c>
      <c r="C43" s="216"/>
      <c r="D43" s="139" t="s">
        <v>527</v>
      </c>
      <c r="E43" s="115" t="s">
        <v>115</v>
      </c>
      <c r="F43" s="114" t="s">
        <v>116</v>
      </c>
      <c r="G43" s="239">
        <v>43383</v>
      </c>
      <c r="H43" s="222">
        <v>69017.19</v>
      </c>
    </row>
    <row r="44" spans="1:8" ht="84" x14ac:dyDescent="0.25">
      <c r="A44" s="46"/>
      <c r="B44" s="250" t="s">
        <v>528</v>
      </c>
      <c r="C44" s="216"/>
      <c r="D44" s="139" t="s">
        <v>529</v>
      </c>
      <c r="E44" s="115" t="s">
        <v>115</v>
      </c>
      <c r="F44" s="114" t="s">
        <v>116</v>
      </c>
      <c r="G44" s="239">
        <v>43383</v>
      </c>
      <c r="H44" s="246">
        <v>104649</v>
      </c>
    </row>
    <row r="45" spans="1:8" ht="84" x14ac:dyDescent="0.25">
      <c r="A45" s="46"/>
      <c r="B45" s="227" t="s">
        <v>530</v>
      </c>
      <c r="C45" s="216"/>
      <c r="D45" s="139" t="s">
        <v>531</v>
      </c>
      <c r="E45" s="115" t="s">
        <v>115</v>
      </c>
      <c r="F45" s="114" t="s">
        <v>116</v>
      </c>
      <c r="G45" s="238">
        <v>43383</v>
      </c>
      <c r="H45" s="244">
        <v>178826.28</v>
      </c>
    </row>
    <row r="46" spans="1:8" ht="84" x14ac:dyDescent="0.25">
      <c r="A46" s="46"/>
      <c r="B46" s="227" t="s">
        <v>468</v>
      </c>
      <c r="C46" s="216"/>
      <c r="D46" s="139" t="s">
        <v>469</v>
      </c>
      <c r="E46" s="115" t="s">
        <v>115</v>
      </c>
      <c r="F46" s="114" t="s">
        <v>116</v>
      </c>
      <c r="G46" s="231">
        <v>43383</v>
      </c>
      <c r="H46" s="234">
        <v>181082.85</v>
      </c>
    </row>
    <row r="47" spans="1:8" ht="84" x14ac:dyDescent="0.25">
      <c r="A47" s="46"/>
      <c r="B47" s="228" t="s">
        <v>532</v>
      </c>
      <c r="C47" s="216"/>
      <c r="D47" s="139" t="s">
        <v>173</v>
      </c>
      <c r="E47" s="115" t="s">
        <v>115</v>
      </c>
      <c r="F47" s="114" t="s">
        <v>116</v>
      </c>
      <c r="G47" s="231">
        <v>43383</v>
      </c>
      <c r="H47" s="235">
        <v>98322.240000000005</v>
      </c>
    </row>
    <row r="48" spans="1:8" ht="84" x14ac:dyDescent="0.25">
      <c r="A48" s="46"/>
      <c r="B48" s="250" t="s">
        <v>533</v>
      </c>
      <c r="C48" s="216"/>
      <c r="D48" s="139" t="s">
        <v>534</v>
      </c>
      <c r="E48" s="115" t="s">
        <v>115</v>
      </c>
      <c r="F48" s="114" t="s">
        <v>116</v>
      </c>
      <c r="G48" s="242">
        <v>43383</v>
      </c>
      <c r="H48" s="245">
        <v>297617.8</v>
      </c>
    </row>
    <row r="49" spans="1:8" ht="84" x14ac:dyDescent="0.25">
      <c r="A49" s="46"/>
      <c r="B49" s="220" t="s">
        <v>535</v>
      </c>
      <c r="C49" s="216"/>
      <c r="D49" s="139" t="s">
        <v>536</v>
      </c>
      <c r="E49" s="115" t="s">
        <v>115</v>
      </c>
      <c r="F49" s="114" t="s">
        <v>116</v>
      </c>
      <c r="G49" s="239">
        <v>43383</v>
      </c>
      <c r="H49" s="222">
        <v>131001.54</v>
      </c>
    </row>
    <row r="50" spans="1:8" ht="84" x14ac:dyDescent="0.25">
      <c r="B50" s="227" t="s">
        <v>537</v>
      </c>
      <c r="C50" s="216"/>
      <c r="D50" s="139" t="s">
        <v>538</v>
      </c>
      <c r="E50" s="115" t="s">
        <v>115</v>
      </c>
      <c r="F50" s="114" t="s">
        <v>116</v>
      </c>
      <c r="G50" s="239">
        <v>43390</v>
      </c>
      <c r="H50" s="222">
        <v>193576</v>
      </c>
    </row>
    <row r="51" spans="1:8" ht="84" x14ac:dyDescent="0.25">
      <c r="B51" s="250" t="s">
        <v>539</v>
      </c>
      <c r="C51" s="216"/>
      <c r="D51" s="139" t="s">
        <v>540</v>
      </c>
      <c r="E51" s="115" t="s">
        <v>115</v>
      </c>
      <c r="F51" s="114" t="s">
        <v>116</v>
      </c>
      <c r="G51" s="239">
        <v>43390</v>
      </c>
      <c r="H51" s="222">
        <v>184937.60000000001</v>
      </c>
    </row>
    <row r="52" spans="1:8" ht="84" x14ac:dyDescent="0.25">
      <c r="B52" s="250" t="s">
        <v>541</v>
      </c>
      <c r="C52" s="216"/>
      <c r="D52" s="139" t="s">
        <v>542</v>
      </c>
      <c r="E52" s="115" t="s">
        <v>115</v>
      </c>
      <c r="F52" s="114" t="s">
        <v>116</v>
      </c>
      <c r="G52" s="239">
        <v>43390</v>
      </c>
      <c r="H52" s="222">
        <v>261336.53</v>
      </c>
    </row>
    <row r="53" spans="1:8" ht="84" x14ac:dyDescent="0.25">
      <c r="A53" s="46"/>
      <c r="B53" s="225" t="s">
        <v>543</v>
      </c>
      <c r="C53" s="216"/>
      <c r="D53" s="139" t="s">
        <v>544</v>
      </c>
      <c r="E53" s="115" t="s">
        <v>115</v>
      </c>
      <c r="F53" s="114" t="s">
        <v>116</v>
      </c>
      <c r="G53" s="239">
        <v>43396</v>
      </c>
      <c r="H53" s="222">
        <v>187674.74</v>
      </c>
    </row>
    <row r="54" spans="1:8" ht="84" x14ac:dyDescent="0.25">
      <c r="A54" s="46"/>
      <c r="B54" s="229" t="s">
        <v>148</v>
      </c>
      <c r="C54" s="216"/>
      <c r="D54" s="139" t="s">
        <v>149</v>
      </c>
      <c r="E54" s="115" t="s">
        <v>115</v>
      </c>
      <c r="F54" s="114" t="s">
        <v>116</v>
      </c>
      <c r="G54" s="239">
        <v>43396</v>
      </c>
      <c r="H54" s="222">
        <v>133956.62</v>
      </c>
    </row>
    <row r="55" spans="1:8" ht="84" x14ac:dyDescent="0.25">
      <c r="A55" s="46"/>
      <c r="B55" s="250" t="s">
        <v>545</v>
      </c>
      <c r="C55" s="216"/>
      <c r="D55" s="139" t="s">
        <v>207</v>
      </c>
      <c r="E55" s="115" t="s">
        <v>115</v>
      </c>
      <c r="F55" s="114" t="s">
        <v>116</v>
      </c>
      <c r="G55" s="239">
        <v>43396</v>
      </c>
      <c r="H55" s="222">
        <v>85245.25</v>
      </c>
    </row>
    <row r="56" spans="1:8" ht="84" x14ac:dyDescent="0.25">
      <c r="A56" s="46"/>
      <c r="B56" s="227" t="s">
        <v>546</v>
      </c>
      <c r="C56" s="216"/>
      <c r="D56" s="139" t="s">
        <v>547</v>
      </c>
      <c r="E56" s="115" t="s">
        <v>115</v>
      </c>
      <c r="F56" s="114" t="s">
        <v>116</v>
      </c>
      <c r="G56" s="239">
        <v>43396</v>
      </c>
      <c r="H56" s="222">
        <v>200000</v>
      </c>
    </row>
    <row r="57" spans="1:8" ht="84" x14ac:dyDescent="0.25">
      <c r="A57" s="46"/>
      <c r="B57" s="250" t="s">
        <v>253</v>
      </c>
      <c r="C57" s="216"/>
      <c r="D57" s="139" t="s">
        <v>254</v>
      </c>
      <c r="E57" s="115" t="s">
        <v>115</v>
      </c>
      <c r="F57" s="114" t="s">
        <v>116</v>
      </c>
      <c r="G57" s="239">
        <v>43396</v>
      </c>
      <c r="H57" s="222">
        <v>78117.72</v>
      </c>
    </row>
    <row r="58" spans="1:8" ht="84" x14ac:dyDescent="0.25">
      <c r="A58" s="46"/>
      <c r="B58" s="227" t="s">
        <v>548</v>
      </c>
      <c r="C58" s="216"/>
      <c r="D58" s="139" t="s">
        <v>549</v>
      </c>
      <c r="E58" s="115" t="s">
        <v>115</v>
      </c>
      <c r="F58" s="114" t="s">
        <v>116</v>
      </c>
      <c r="G58" s="239">
        <v>43396</v>
      </c>
      <c r="H58" s="222">
        <v>114494.46</v>
      </c>
    </row>
    <row r="59" spans="1:8" ht="84" x14ac:dyDescent="0.25">
      <c r="A59" s="46"/>
      <c r="B59" s="250" t="s">
        <v>550</v>
      </c>
      <c r="C59" s="216"/>
      <c r="D59" s="139" t="s">
        <v>551</v>
      </c>
      <c r="E59" s="115" t="s">
        <v>115</v>
      </c>
      <c r="F59" s="114" t="s">
        <v>116</v>
      </c>
      <c r="G59" s="239">
        <v>43396</v>
      </c>
      <c r="H59" s="246">
        <v>111520.31</v>
      </c>
    </row>
    <row r="60" spans="1:8" ht="84" x14ac:dyDescent="0.25">
      <c r="A60" s="46"/>
      <c r="B60" s="220" t="s">
        <v>552</v>
      </c>
      <c r="C60" s="216"/>
      <c r="D60" s="139" t="s">
        <v>553</v>
      </c>
      <c r="E60" s="115" t="s">
        <v>115</v>
      </c>
      <c r="F60" s="114" t="s">
        <v>116</v>
      </c>
      <c r="G60" s="239">
        <v>43396</v>
      </c>
      <c r="H60" s="222">
        <v>49569.71</v>
      </c>
    </row>
    <row r="61" spans="1:8" ht="84" x14ac:dyDescent="0.25">
      <c r="A61" s="46"/>
      <c r="B61" s="220" t="s">
        <v>554</v>
      </c>
      <c r="C61" s="216"/>
      <c r="D61" s="139" t="s">
        <v>555</v>
      </c>
      <c r="E61" s="115" t="s">
        <v>115</v>
      </c>
      <c r="F61" s="114" t="s">
        <v>116</v>
      </c>
      <c r="G61" s="239">
        <v>43397</v>
      </c>
      <c r="H61" s="222">
        <v>213791.28</v>
      </c>
    </row>
    <row r="62" spans="1:8" ht="84" x14ac:dyDescent="0.25">
      <c r="A62" s="46"/>
      <c r="B62" s="220" t="s">
        <v>556</v>
      </c>
      <c r="C62" s="216"/>
      <c r="D62" s="139" t="s">
        <v>557</v>
      </c>
      <c r="E62" s="115" t="s">
        <v>115</v>
      </c>
      <c r="F62" s="114" t="s">
        <v>116</v>
      </c>
      <c r="G62" s="239">
        <v>43397</v>
      </c>
      <c r="H62" s="246">
        <v>127514.87</v>
      </c>
    </row>
    <row r="63" spans="1:8" ht="84" x14ac:dyDescent="0.25">
      <c r="A63" s="46"/>
      <c r="B63" s="250" t="s">
        <v>558</v>
      </c>
      <c r="C63" s="216"/>
      <c r="D63" s="139" t="s">
        <v>559</v>
      </c>
      <c r="E63" s="115" t="s">
        <v>115</v>
      </c>
      <c r="F63" s="114" t="s">
        <v>116</v>
      </c>
      <c r="G63" s="239">
        <v>43397</v>
      </c>
      <c r="H63" s="222">
        <v>150524.29</v>
      </c>
    </row>
    <row r="64" spans="1:8" ht="84" x14ac:dyDescent="0.25">
      <c r="A64" s="46"/>
      <c r="B64" s="227" t="s">
        <v>560</v>
      </c>
      <c r="C64" s="216"/>
      <c r="D64" s="139" t="s">
        <v>561</v>
      </c>
      <c r="E64" s="115" t="s">
        <v>115</v>
      </c>
      <c r="F64" s="114" t="s">
        <v>116</v>
      </c>
      <c r="G64" s="239">
        <v>43397</v>
      </c>
      <c r="H64" s="222">
        <v>305380.42</v>
      </c>
    </row>
    <row r="65" spans="1:8" ht="84" x14ac:dyDescent="0.25">
      <c r="A65" s="46"/>
      <c r="B65" s="250" t="s">
        <v>562</v>
      </c>
      <c r="C65" s="216"/>
      <c r="D65" s="139" t="s">
        <v>563</v>
      </c>
      <c r="E65" s="115" t="s">
        <v>115</v>
      </c>
      <c r="F65" s="114" t="s">
        <v>116</v>
      </c>
      <c r="G65" s="239">
        <v>43397</v>
      </c>
      <c r="H65" s="246">
        <v>193516.42</v>
      </c>
    </row>
    <row r="66" spans="1:8" ht="84" x14ac:dyDescent="0.25">
      <c r="A66" s="46"/>
      <c r="B66" s="227" t="s">
        <v>564</v>
      </c>
      <c r="C66" s="216"/>
      <c r="D66" s="139" t="s">
        <v>565</v>
      </c>
      <c r="E66" s="115" t="s">
        <v>115</v>
      </c>
      <c r="F66" s="114" t="s">
        <v>116</v>
      </c>
      <c r="G66" s="239">
        <v>43397</v>
      </c>
      <c r="H66" s="222">
        <v>189530.41</v>
      </c>
    </row>
    <row r="67" spans="1:8" ht="84" x14ac:dyDescent="0.25">
      <c r="A67" s="46"/>
      <c r="B67" s="227" t="s">
        <v>566</v>
      </c>
      <c r="C67" s="216"/>
      <c r="D67" s="139" t="s">
        <v>567</v>
      </c>
      <c r="E67" s="115" t="s">
        <v>115</v>
      </c>
      <c r="F67" s="114" t="s">
        <v>116</v>
      </c>
      <c r="G67" s="238">
        <v>43398</v>
      </c>
      <c r="H67" s="222">
        <v>76145.47</v>
      </c>
    </row>
    <row r="68" spans="1:8" ht="84" x14ac:dyDescent="0.25">
      <c r="A68" s="46"/>
      <c r="B68" s="227" t="s">
        <v>568</v>
      </c>
      <c r="C68" s="216"/>
      <c r="D68" s="139" t="s">
        <v>569</v>
      </c>
      <c r="E68" s="115" t="s">
        <v>115</v>
      </c>
      <c r="F68" s="114" t="s">
        <v>116</v>
      </c>
      <c r="G68" s="242">
        <v>43404</v>
      </c>
      <c r="H68" s="222">
        <v>126519.36</v>
      </c>
    </row>
    <row r="69" spans="1:8" ht="84" x14ac:dyDescent="0.25">
      <c r="A69" s="46"/>
      <c r="B69" s="227" t="s">
        <v>570</v>
      </c>
      <c r="C69" s="216"/>
      <c r="D69" s="139" t="s">
        <v>571</v>
      </c>
      <c r="E69" s="115" t="s">
        <v>115</v>
      </c>
      <c r="F69" s="114" t="s">
        <v>116</v>
      </c>
      <c r="G69" s="239">
        <v>43404</v>
      </c>
      <c r="H69" s="222">
        <v>130101.46</v>
      </c>
    </row>
    <row r="70" spans="1:8" ht="84" x14ac:dyDescent="0.25">
      <c r="A70" s="46"/>
      <c r="B70" s="227" t="s">
        <v>572</v>
      </c>
      <c r="C70" s="216"/>
      <c r="D70" s="139" t="s">
        <v>573</v>
      </c>
      <c r="E70" s="115" t="s">
        <v>115</v>
      </c>
      <c r="F70" s="114" t="s">
        <v>116</v>
      </c>
      <c r="G70" s="238">
        <v>43404</v>
      </c>
      <c r="H70" s="222">
        <v>105870.11</v>
      </c>
    </row>
    <row r="71" spans="1:8" ht="84" x14ac:dyDescent="0.25">
      <c r="A71" s="46"/>
      <c r="B71" s="220" t="s">
        <v>574</v>
      </c>
      <c r="C71" s="216"/>
      <c r="D71" s="139" t="s">
        <v>575</v>
      </c>
      <c r="E71" s="115" t="s">
        <v>115</v>
      </c>
      <c r="F71" s="114" t="s">
        <v>116</v>
      </c>
      <c r="G71" s="242">
        <v>43404</v>
      </c>
      <c r="H71" s="222">
        <v>176657.81</v>
      </c>
    </row>
    <row r="72" spans="1:8" ht="84" x14ac:dyDescent="0.25">
      <c r="A72" s="46"/>
      <c r="B72" s="220" t="s">
        <v>576</v>
      </c>
      <c r="C72" s="216"/>
      <c r="D72" s="139" t="s">
        <v>133</v>
      </c>
      <c r="E72" s="115" t="s">
        <v>115</v>
      </c>
      <c r="F72" s="114" t="s">
        <v>116</v>
      </c>
      <c r="G72" s="239">
        <v>43404</v>
      </c>
      <c r="H72" s="222">
        <v>213407.57</v>
      </c>
    </row>
    <row r="73" spans="1:8" ht="84" x14ac:dyDescent="0.25">
      <c r="A73" s="46"/>
      <c r="B73" s="220" t="s">
        <v>577</v>
      </c>
      <c r="C73" s="216"/>
      <c r="D73" s="139" t="s">
        <v>578</v>
      </c>
      <c r="E73" s="115" t="s">
        <v>115</v>
      </c>
      <c r="F73" s="114" t="s">
        <v>116</v>
      </c>
      <c r="G73" s="238">
        <v>43404</v>
      </c>
      <c r="H73" s="222">
        <v>98171.26</v>
      </c>
    </row>
    <row r="74" spans="1:8" ht="84" x14ac:dyDescent="0.25">
      <c r="A74" s="46"/>
      <c r="B74" s="220" t="s">
        <v>289</v>
      </c>
      <c r="C74" s="216"/>
      <c r="D74" s="139" t="s">
        <v>290</v>
      </c>
      <c r="E74" s="115" t="s">
        <v>115</v>
      </c>
      <c r="F74" s="114" t="s">
        <v>116</v>
      </c>
      <c r="G74" s="242">
        <v>43404</v>
      </c>
      <c r="H74" s="222">
        <v>167243.32</v>
      </c>
    </row>
    <row r="75" spans="1:8" ht="84" x14ac:dyDescent="0.25">
      <c r="A75" s="46"/>
      <c r="B75" s="250" t="s">
        <v>579</v>
      </c>
      <c r="C75" s="216"/>
      <c r="D75" s="139" t="s">
        <v>16</v>
      </c>
      <c r="E75" s="115" t="s">
        <v>115</v>
      </c>
      <c r="F75" s="114" t="s">
        <v>116</v>
      </c>
      <c r="G75" s="239">
        <v>43404</v>
      </c>
      <c r="H75" s="222">
        <v>90522.85</v>
      </c>
    </row>
    <row r="76" spans="1:8" ht="84" x14ac:dyDescent="0.25">
      <c r="A76" s="46"/>
      <c r="B76" s="250" t="s">
        <v>580</v>
      </c>
      <c r="C76" s="216"/>
      <c r="D76" s="139" t="s">
        <v>581</v>
      </c>
      <c r="E76" s="115" t="s">
        <v>115</v>
      </c>
      <c r="F76" s="114" t="s">
        <v>116</v>
      </c>
      <c r="G76" s="239">
        <v>43404</v>
      </c>
      <c r="H76" s="222">
        <v>163272.94</v>
      </c>
    </row>
    <row r="77" spans="1:8" ht="84" x14ac:dyDescent="0.25">
      <c r="A77" s="46"/>
      <c r="B77" s="227" t="s">
        <v>582</v>
      </c>
      <c r="C77" s="216"/>
      <c r="D77" s="139" t="s">
        <v>583</v>
      </c>
      <c r="E77" s="115" t="s">
        <v>115</v>
      </c>
      <c r="F77" s="114" t="s">
        <v>116</v>
      </c>
      <c r="G77" s="239">
        <v>43404</v>
      </c>
      <c r="H77" s="246">
        <v>129374.84</v>
      </c>
    </row>
    <row r="78" spans="1:8" ht="84" x14ac:dyDescent="0.25">
      <c r="A78" s="46"/>
      <c r="B78" s="250" t="s">
        <v>330</v>
      </c>
      <c r="C78" s="216"/>
      <c r="D78" s="139" t="s">
        <v>331</v>
      </c>
      <c r="E78" s="115" t="s">
        <v>115</v>
      </c>
      <c r="F78" s="114" t="s">
        <v>116</v>
      </c>
      <c r="G78" s="239">
        <v>43404</v>
      </c>
      <c r="H78" s="222">
        <v>216667.29</v>
      </c>
    </row>
    <row r="79" spans="1:8" x14ac:dyDescent="0.25">
      <c r="A79" s="46"/>
      <c r="B79" s="251"/>
      <c r="C79" s="37"/>
      <c r="D79" s="139"/>
      <c r="E79" s="115"/>
      <c r="F79" s="114"/>
      <c r="G79" s="239"/>
      <c r="H79" s="249"/>
    </row>
    <row r="80" spans="1:8" ht="47.25" x14ac:dyDescent="0.25">
      <c r="A80" s="5" t="s">
        <v>7</v>
      </c>
      <c r="B80" s="4" t="s">
        <v>0</v>
      </c>
      <c r="C80" s="4" t="s">
        <v>4</v>
      </c>
      <c r="D80" s="7" t="s">
        <v>5</v>
      </c>
      <c r="E80" s="5" t="s">
        <v>802</v>
      </c>
      <c r="F80" s="5" t="s">
        <v>6</v>
      </c>
      <c r="G80" s="233" t="s">
        <v>1</v>
      </c>
      <c r="H80" s="4" t="s">
        <v>2</v>
      </c>
    </row>
    <row r="81" spans="1:8" ht="15.75" x14ac:dyDescent="0.25">
      <c r="A81" s="2" t="s">
        <v>462</v>
      </c>
      <c r="B81" s="2"/>
      <c r="C81" s="3"/>
      <c r="D81" s="8"/>
      <c r="E81" s="3"/>
      <c r="F81" s="3"/>
      <c r="G81" s="84"/>
      <c r="H81" s="9">
        <f>SUM(H82:H94)</f>
        <v>478179.29000000004</v>
      </c>
    </row>
    <row r="82" spans="1:8" ht="72" x14ac:dyDescent="0.25">
      <c r="A82" s="41"/>
      <c r="B82" s="251" t="s">
        <v>584</v>
      </c>
      <c r="C82" s="37"/>
      <c r="D82" s="139" t="s">
        <v>585</v>
      </c>
      <c r="E82" s="115" t="s">
        <v>17</v>
      </c>
      <c r="F82" s="114" t="s">
        <v>18</v>
      </c>
      <c r="G82" s="239">
        <v>43383</v>
      </c>
      <c r="H82" s="249">
        <v>48750</v>
      </c>
    </row>
    <row r="83" spans="1:8" ht="72" x14ac:dyDescent="0.25">
      <c r="A83" s="46"/>
      <c r="B83" s="251" t="s">
        <v>577</v>
      </c>
      <c r="C83" s="37"/>
      <c r="D83" s="139" t="s">
        <v>578</v>
      </c>
      <c r="E83" s="115" t="s">
        <v>17</v>
      </c>
      <c r="F83" s="140" t="s">
        <v>18</v>
      </c>
      <c r="G83" s="247">
        <v>43383</v>
      </c>
      <c r="H83" s="256">
        <v>16900</v>
      </c>
    </row>
    <row r="84" spans="1:8" ht="72" x14ac:dyDescent="0.25">
      <c r="A84" s="46"/>
      <c r="B84" s="253" t="s">
        <v>586</v>
      </c>
      <c r="C84" s="37"/>
      <c r="D84" s="139" t="s">
        <v>587</v>
      </c>
      <c r="E84" s="115" t="s">
        <v>17</v>
      </c>
      <c r="F84" s="114" t="s">
        <v>18</v>
      </c>
      <c r="G84" s="232">
        <v>43383</v>
      </c>
      <c r="H84" s="248">
        <v>97500</v>
      </c>
    </row>
    <row r="85" spans="1:8" ht="72" x14ac:dyDescent="0.25">
      <c r="A85" s="46"/>
      <c r="B85" s="251" t="s">
        <v>588</v>
      </c>
      <c r="C85" s="37"/>
      <c r="D85" s="139" t="s">
        <v>589</v>
      </c>
      <c r="E85" s="115" t="s">
        <v>17</v>
      </c>
      <c r="F85" s="148" t="s">
        <v>18</v>
      </c>
      <c r="G85" s="242">
        <v>43385</v>
      </c>
      <c r="H85" s="255">
        <v>31500</v>
      </c>
    </row>
    <row r="86" spans="1:8" ht="72" x14ac:dyDescent="0.25">
      <c r="A86" s="46"/>
      <c r="B86" s="251" t="s">
        <v>590</v>
      </c>
      <c r="C86" s="37"/>
      <c r="D86" s="139" t="s">
        <v>591</v>
      </c>
      <c r="E86" s="115" t="s">
        <v>17</v>
      </c>
      <c r="F86" s="114" t="s">
        <v>18</v>
      </c>
      <c r="G86" s="239">
        <v>43395</v>
      </c>
      <c r="H86" s="256">
        <v>14874</v>
      </c>
    </row>
    <row r="87" spans="1:8" ht="72" x14ac:dyDescent="0.25">
      <c r="A87" s="46"/>
      <c r="B87" s="251" t="s">
        <v>592</v>
      </c>
      <c r="C87" s="37"/>
      <c r="D87" s="139" t="s">
        <v>327</v>
      </c>
      <c r="E87" s="115" t="s">
        <v>17</v>
      </c>
      <c r="F87" s="114" t="s">
        <v>18</v>
      </c>
      <c r="G87" s="247">
        <v>43395</v>
      </c>
      <c r="H87" s="256">
        <v>19500</v>
      </c>
    </row>
    <row r="88" spans="1:8" ht="72" x14ac:dyDescent="0.25">
      <c r="A88" s="46"/>
      <c r="B88" s="251" t="s">
        <v>593</v>
      </c>
      <c r="C88" s="37"/>
      <c r="D88" s="139" t="s">
        <v>594</v>
      </c>
      <c r="E88" s="115" t="s">
        <v>17</v>
      </c>
      <c r="F88" s="114" t="s">
        <v>18</v>
      </c>
      <c r="G88" s="242">
        <v>43395</v>
      </c>
      <c r="H88" s="256">
        <v>10199</v>
      </c>
    </row>
    <row r="89" spans="1:8" ht="72" x14ac:dyDescent="0.25">
      <c r="A89" s="46"/>
      <c r="B89" s="251" t="s">
        <v>595</v>
      </c>
      <c r="C89" s="37"/>
      <c r="D89" s="139" t="s">
        <v>596</v>
      </c>
      <c r="E89" s="115" t="s">
        <v>17</v>
      </c>
      <c r="F89" s="114" t="s">
        <v>18</v>
      </c>
      <c r="G89" s="247">
        <v>43395</v>
      </c>
      <c r="H89" s="256">
        <v>66300</v>
      </c>
    </row>
    <row r="90" spans="1:8" ht="72" x14ac:dyDescent="0.25">
      <c r="A90" s="46"/>
      <c r="B90" s="251" t="s">
        <v>597</v>
      </c>
      <c r="C90" s="37"/>
      <c r="D90" s="139" t="s">
        <v>598</v>
      </c>
      <c r="E90" s="115" t="s">
        <v>17</v>
      </c>
      <c r="F90" s="114" t="s">
        <v>18</v>
      </c>
      <c r="G90" s="232">
        <v>43398</v>
      </c>
      <c r="H90" s="248">
        <v>42513.89</v>
      </c>
    </row>
    <row r="91" spans="1:8" ht="72" x14ac:dyDescent="0.25">
      <c r="A91" s="46"/>
      <c r="B91" s="251" t="s">
        <v>599</v>
      </c>
      <c r="C91" s="37"/>
      <c r="D91" s="139" t="s">
        <v>600</v>
      </c>
      <c r="E91" s="115" t="s">
        <v>17</v>
      </c>
      <c r="F91" s="148" t="s">
        <v>18</v>
      </c>
      <c r="G91" s="242">
        <v>43398</v>
      </c>
      <c r="H91" s="255">
        <v>47180</v>
      </c>
    </row>
    <row r="92" spans="1:8" ht="72" x14ac:dyDescent="0.25">
      <c r="A92" s="46"/>
      <c r="B92" s="254" t="s">
        <v>38</v>
      </c>
      <c r="C92" s="37"/>
      <c r="D92" s="139" t="s">
        <v>39</v>
      </c>
      <c r="E92" s="115" t="s">
        <v>17</v>
      </c>
      <c r="F92" s="114" t="s">
        <v>18</v>
      </c>
      <c r="G92" s="239">
        <v>43398</v>
      </c>
      <c r="H92" s="249">
        <v>27000</v>
      </c>
    </row>
    <row r="93" spans="1:8" ht="72" x14ac:dyDescent="0.25">
      <c r="A93" s="46"/>
      <c r="B93" s="251" t="s">
        <v>601</v>
      </c>
      <c r="C93" s="37"/>
      <c r="D93" s="139" t="s">
        <v>602</v>
      </c>
      <c r="E93" s="115" t="s">
        <v>17</v>
      </c>
      <c r="F93" s="149" t="s">
        <v>18</v>
      </c>
      <c r="G93" s="239">
        <v>43402</v>
      </c>
      <c r="H93" s="256">
        <v>27362.400000000001</v>
      </c>
    </row>
    <row r="94" spans="1:8" ht="72" x14ac:dyDescent="0.25">
      <c r="A94" s="46"/>
      <c r="B94" s="237" t="s">
        <v>603</v>
      </c>
      <c r="C94" s="37"/>
      <c r="D94" s="139" t="s">
        <v>51</v>
      </c>
      <c r="E94" s="115" t="s">
        <v>17</v>
      </c>
      <c r="F94" s="149" t="s">
        <v>18</v>
      </c>
      <c r="G94" s="239">
        <v>43404</v>
      </c>
      <c r="H94" s="256">
        <v>28600</v>
      </c>
    </row>
    <row r="95" spans="1:8" ht="47.25" x14ac:dyDescent="0.25">
      <c r="A95" s="5" t="s">
        <v>7</v>
      </c>
      <c r="B95" s="4" t="s">
        <v>0</v>
      </c>
      <c r="C95" s="4" t="s">
        <v>4</v>
      </c>
      <c r="D95" s="192" t="s">
        <v>5</v>
      </c>
      <c r="E95" s="5" t="s">
        <v>802</v>
      </c>
      <c r="F95" s="5" t="s">
        <v>6</v>
      </c>
      <c r="G95" s="4" t="s">
        <v>1</v>
      </c>
      <c r="H95" s="50" t="s">
        <v>2</v>
      </c>
    </row>
    <row r="96" spans="1:8" ht="15.75" x14ac:dyDescent="0.25">
      <c r="A96" s="2" t="s">
        <v>478</v>
      </c>
      <c r="B96" s="2"/>
      <c r="C96" s="110"/>
      <c r="D96" s="17"/>
      <c r="E96" s="110"/>
      <c r="F96" s="110"/>
      <c r="G96" s="3"/>
      <c r="H96" s="51">
        <f>SUM(H97:H102)</f>
        <v>32838.729999999996</v>
      </c>
    </row>
    <row r="97" spans="1:8" ht="15.75" customHeight="1" x14ac:dyDescent="0.25">
      <c r="A97" s="41"/>
      <c r="B97" s="292" t="s">
        <v>604</v>
      </c>
      <c r="C97" s="277" t="s">
        <v>809</v>
      </c>
      <c r="D97" s="278"/>
      <c r="E97" s="278"/>
      <c r="F97" s="295"/>
      <c r="G97" s="221">
        <v>43383</v>
      </c>
      <c r="H97" s="222">
        <v>11033.02</v>
      </c>
    </row>
    <row r="98" spans="1:8" ht="24.75" x14ac:dyDescent="0.25">
      <c r="A98" s="46"/>
      <c r="B98" s="293" t="s">
        <v>605</v>
      </c>
      <c r="C98" s="279"/>
      <c r="D98" s="280"/>
      <c r="E98" s="280"/>
      <c r="F98" s="296"/>
      <c r="G98" s="221">
        <v>43402</v>
      </c>
      <c r="H98" s="222">
        <v>21805.71</v>
      </c>
    </row>
    <row r="99" spans="1:8" x14ac:dyDescent="0.25">
      <c r="B99" s="150"/>
      <c r="C99" s="79"/>
      <c r="D99" s="205"/>
      <c r="E99" s="294"/>
      <c r="F99" s="294"/>
      <c r="G99" s="151"/>
      <c r="H99" s="236"/>
    </row>
  </sheetData>
  <mergeCells count="2">
    <mergeCell ref="C13:F36"/>
    <mergeCell ref="C97:F98"/>
  </mergeCells>
  <pageMargins left="0.7" right="0.7" top="0.75" bottom="0.75" header="0.3" footer="0.3"/>
  <pageSetup paperSize="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opLeftCell="A112" workbookViewId="0">
      <selection activeCell="J17" sqref="J17"/>
    </sheetView>
  </sheetViews>
  <sheetFormatPr defaultRowHeight="15" x14ac:dyDescent="0.25"/>
  <cols>
    <col min="1" max="1" width="27.85546875" bestFit="1" customWidth="1"/>
    <col min="2" max="2" width="48.85546875" bestFit="1" customWidth="1"/>
    <col min="3" max="3" width="17.42578125" bestFit="1" customWidth="1"/>
    <col min="4" max="4" width="12" bestFit="1" customWidth="1"/>
    <col min="5" max="5" width="16" bestFit="1" customWidth="1"/>
    <col min="6" max="6" width="15" bestFit="1" customWidth="1"/>
    <col min="7" max="7" width="17" bestFit="1" customWidth="1"/>
    <col min="8" max="8" width="26.28515625" customWidth="1"/>
  </cols>
  <sheetData>
    <row r="1" spans="1:8" ht="78.75" x14ac:dyDescent="0.25">
      <c r="B1" s="152"/>
      <c r="H1" s="264" t="s">
        <v>814</v>
      </c>
    </row>
    <row r="2" spans="1:8" ht="47.25" x14ac:dyDescent="0.25">
      <c r="A2" s="4" t="s">
        <v>606</v>
      </c>
      <c r="B2" s="4" t="s">
        <v>0</v>
      </c>
      <c r="C2" s="4" t="s">
        <v>4</v>
      </c>
      <c r="D2" s="192" t="s">
        <v>5</v>
      </c>
      <c r="E2" s="5" t="s">
        <v>802</v>
      </c>
      <c r="F2" s="5" t="s">
        <v>6</v>
      </c>
      <c r="G2" s="4" t="s">
        <v>1</v>
      </c>
      <c r="H2" s="4" t="s">
        <v>2</v>
      </c>
    </row>
    <row r="3" spans="1:8" ht="15.75" x14ac:dyDescent="0.25">
      <c r="A3" s="2" t="s">
        <v>70</v>
      </c>
      <c r="B3" s="2"/>
      <c r="C3" s="2"/>
      <c r="D3" s="2"/>
      <c r="E3" s="2"/>
      <c r="F3" s="3"/>
      <c r="G3" s="3"/>
      <c r="H3" s="154">
        <f>SUM(H4:H11)</f>
        <v>182148.94999999998</v>
      </c>
    </row>
    <row r="4" spans="1:8" x14ac:dyDescent="0.25">
      <c r="B4" s="19" t="s">
        <v>607</v>
      </c>
      <c r="C4" s="155"/>
      <c r="D4" s="155" t="s">
        <v>608</v>
      </c>
      <c r="E4" s="54" t="s">
        <v>423</v>
      </c>
      <c r="F4" s="54" t="s">
        <v>11</v>
      </c>
      <c r="G4" s="24">
        <v>43412</v>
      </c>
      <c r="H4" s="25">
        <v>10500</v>
      </c>
    </row>
    <row r="5" spans="1:8" x14ac:dyDescent="0.25">
      <c r="B5" s="19" t="s">
        <v>609</v>
      </c>
      <c r="C5" s="155"/>
      <c r="D5" s="155" t="s">
        <v>327</v>
      </c>
      <c r="E5" s="54" t="s">
        <v>423</v>
      </c>
      <c r="F5" s="54" t="s">
        <v>11</v>
      </c>
      <c r="G5" s="24">
        <v>43412</v>
      </c>
      <c r="H5" s="25">
        <v>7598</v>
      </c>
    </row>
    <row r="6" spans="1:8" x14ac:dyDescent="0.25">
      <c r="B6" s="19" t="s">
        <v>75</v>
      </c>
      <c r="C6" s="155"/>
      <c r="D6" s="155" t="s">
        <v>76</v>
      </c>
      <c r="E6" s="54" t="s">
        <v>423</v>
      </c>
      <c r="F6" s="54" t="s">
        <v>11</v>
      </c>
      <c r="G6" s="24">
        <v>43416</v>
      </c>
      <c r="H6" s="25">
        <v>33370.53</v>
      </c>
    </row>
    <row r="7" spans="1:8" x14ac:dyDescent="0.25">
      <c r="B7" s="19" t="s">
        <v>610</v>
      </c>
      <c r="C7" s="155" t="s">
        <v>611</v>
      </c>
      <c r="D7" s="155" t="s">
        <v>612</v>
      </c>
      <c r="E7" s="54" t="s">
        <v>423</v>
      </c>
      <c r="F7" s="54" t="s">
        <v>11</v>
      </c>
      <c r="G7" s="24">
        <v>43416</v>
      </c>
      <c r="H7" s="25">
        <v>48420</v>
      </c>
    </row>
    <row r="8" spans="1:8" x14ac:dyDescent="0.25">
      <c r="B8" s="19" t="s">
        <v>613</v>
      </c>
      <c r="C8" s="155"/>
      <c r="D8" s="155" t="s">
        <v>614</v>
      </c>
      <c r="E8" s="54" t="s">
        <v>423</v>
      </c>
      <c r="F8" s="54" t="s">
        <v>11</v>
      </c>
      <c r="G8" s="24">
        <v>43420</v>
      </c>
      <c r="H8" s="25">
        <v>31285.46</v>
      </c>
    </row>
    <row r="9" spans="1:8" x14ac:dyDescent="0.25">
      <c r="B9" s="19" t="s">
        <v>615</v>
      </c>
      <c r="C9" s="155"/>
      <c r="D9" s="155" t="s">
        <v>616</v>
      </c>
      <c r="E9" s="54" t="s">
        <v>423</v>
      </c>
      <c r="F9" s="54" t="s">
        <v>11</v>
      </c>
      <c r="G9" s="24">
        <v>43427</v>
      </c>
      <c r="H9" s="25">
        <v>27620.59</v>
      </c>
    </row>
    <row r="10" spans="1:8" x14ac:dyDescent="0.25">
      <c r="B10" s="19" t="s">
        <v>617</v>
      </c>
      <c r="C10" s="155" t="s">
        <v>618</v>
      </c>
      <c r="D10" s="155" t="s">
        <v>619</v>
      </c>
      <c r="E10" s="54" t="s">
        <v>423</v>
      </c>
      <c r="F10" s="54" t="s">
        <v>11</v>
      </c>
      <c r="G10" s="24">
        <v>43430</v>
      </c>
      <c r="H10" s="25">
        <v>23354.37</v>
      </c>
    </row>
    <row r="11" spans="1:8" x14ac:dyDescent="0.25">
      <c r="B11" s="19"/>
      <c r="C11" s="19"/>
      <c r="D11" s="19"/>
      <c r="E11" s="19"/>
      <c r="F11" s="19"/>
      <c r="G11" s="24"/>
      <c r="H11" s="25"/>
    </row>
    <row r="12" spans="1:8" ht="47.25" x14ac:dyDescent="0.25">
      <c r="A12" s="4" t="s">
        <v>606</v>
      </c>
      <c r="B12" s="4" t="s">
        <v>0</v>
      </c>
      <c r="C12" s="4" t="s">
        <v>4</v>
      </c>
      <c r="D12" s="192" t="s">
        <v>5</v>
      </c>
      <c r="E12" s="5" t="s">
        <v>802</v>
      </c>
      <c r="F12" s="5" t="s">
        <v>6</v>
      </c>
      <c r="G12" s="4" t="s">
        <v>1</v>
      </c>
      <c r="H12" s="4" t="s">
        <v>2</v>
      </c>
    </row>
    <row r="13" spans="1:8" ht="15.75" x14ac:dyDescent="0.25">
      <c r="A13" s="2" t="s">
        <v>14</v>
      </c>
      <c r="B13" s="3" t="s">
        <v>78</v>
      </c>
      <c r="C13" s="2"/>
      <c r="D13" s="2"/>
      <c r="E13" s="2"/>
      <c r="F13" s="3"/>
      <c r="G13" s="3"/>
      <c r="H13" s="154">
        <f>SUM(H14:H30)</f>
        <v>585119.04999999993</v>
      </c>
    </row>
    <row r="14" spans="1:8" ht="76.5" x14ac:dyDescent="0.25">
      <c r="B14" s="19" t="s">
        <v>620</v>
      </c>
      <c r="C14" s="19"/>
      <c r="D14" s="155" t="s">
        <v>621</v>
      </c>
      <c r="E14" s="54" t="s">
        <v>17</v>
      </c>
      <c r="F14" s="156" t="s">
        <v>18</v>
      </c>
      <c r="G14" s="24">
        <v>43405</v>
      </c>
      <c r="H14" s="25">
        <v>31549</v>
      </c>
    </row>
    <row r="15" spans="1:8" ht="76.5" x14ac:dyDescent="0.25">
      <c r="B15" s="19" t="s">
        <v>622</v>
      </c>
      <c r="C15" s="19"/>
      <c r="D15" s="155" t="s">
        <v>623</v>
      </c>
      <c r="E15" s="54" t="s">
        <v>17</v>
      </c>
      <c r="F15" s="156" t="s">
        <v>18</v>
      </c>
      <c r="G15" s="24">
        <v>43412</v>
      </c>
      <c r="H15" s="25">
        <v>39032.5</v>
      </c>
    </row>
    <row r="16" spans="1:8" ht="76.5" x14ac:dyDescent="0.25">
      <c r="B16" s="19" t="s">
        <v>624</v>
      </c>
      <c r="C16" s="19"/>
      <c r="D16" s="155" t="s">
        <v>625</v>
      </c>
      <c r="E16" s="54" t="s">
        <v>17</v>
      </c>
      <c r="F16" s="156" t="s">
        <v>18</v>
      </c>
      <c r="G16" s="24">
        <v>43412</v>
      </c>
      <c r="H16" s="25">
        <v>16174.5</v>
      </c>
    </row>
    <row r="17" spans="1:8" ht="76.5" x14ac:dyDescent="0.25">
      <c r="B17" s="19" t="s">
        <v>110</v>
      </c>
      <c r="C17" s="19"/>
      <c r="D17" s="155" t="s">
        <v>111</v>
      </c>
      <c r="E17" s="54" t="s">
        <v>17</v>
      </c>
      <c r="F17" s="156" t="s">
        <v>18</v>
      </c>
      <c r="G17" s="24">
        <v>43416</v>
      </c>
      <c r="H17" s="25">
        <v>23250.6</v>
      </c>
    </row>
    <row r="18" spans="1:8" ht="76.5" x14ac:dyDescent="0.25">
      <c r="B18" s="19" t="s">
        <v>626</v>
      </c>
      <c r="C18" s="19"/>
      <c r="D18" s="155" t="s">
        <v>627</v>
      </c>
      <c r="E18" s="54" t="s">
        <v>17</v>
      </c>
      <c r="F18" s="156" t="s">
        <v>18</v>
      </c>
      <c r="G18" s="24">
        <v>43416</v>
      </c>
      <c r="H18" s="25">
        <v>29412.5</v>
      </c>
    </row>
    <row r="19" spans="1:8" ht="76.5" x14ac:dyDescent="0.25">
      <c r="B19" s="19" t="s">
        <v>628</v>
      </c>
      <c r="C19" s="19"/>
      <c r="D19" s="155" t="s">
        <v>629</v>
      </c>
      <c r="E19" s="54" t="s">
        <v>17</v>
      </c>
      <c r="F19" s="156" t="s">
        <v>18</v>
      </c>
      <c r="G19" s="24">
        <v>43417</v>
      </c>
      <c r="H19" s="25">
        <v>36828.75</v>
      </c>
    </row>
    <row r="20" spans="1:8" ht="76.5" x14ac:dyDescent="0.25">
      <c r="B20" s="19" t="s">
        <v>630</v>
      </c>
      <c r="C20" s="19"/>
      <c r="D20" s="155" t="s">
        <v>631</v>
      </c>
      <c r="E20" s="54" t="s">
        <v>17</v>
      </c>
      <c r="F20" s="156" t="s">
        <v>18</v>
      </c>
      <c r="G20" s="24">
        <v>43420</v>
      </c>
      <c r="H20" s="25">
        <v>37275</v>
      </c>
    </row>
    <row r="21" spans="1:8" ht="76.5" x14ac:dyDescent="0.25">
      <c r="B21" s="19" t="s">
        <v>632</v>
      </c>
      <c r="C21" s="19"/>
      <c r="D21" s="155" t="s">
        <v>633</v>
      </c>
      <c r="E21" s="54" t="s">
        <v>17</v>
      </c>
      <c r="F21" s="156" t="s">
        <v>18</v>
      </c>
      <c r="G21" s="24">
        <v>43420</v>
      </c>
      <c r="H21" s="25">
        <v>39032.5</v>
      </c>
    </row>
    <row r="22" spans="1:8" ht="76.5" x14ac:dyDescent="0.25">
      <c r="B22" s="19" t="s">
        <v>634</v>
      </c>
      <c r="C22" s="19"/>
      <c r="D22" s="155" t="s">
        <v>635</v>
      </c>
      <c r="E22" s="54" t="s">
        <v>17</v>
      </c>
      <c r="F22" s="156" t="s">
        <v>18</v>
      </c>
      <c r="G22" s="24">
        <v>43420</v>
      </c>
      <c r="H22" s="25">
        <v>47250</v>
      </c>
    </row>
    <row r="23" spans="1:8" ht="76.5" x14ac:dyDescent="0.25">
      <c r="B23" s="19" t="s">
        <v>636</v>
      </c>
      <c r="C23" s="19"/>
      <c r="D23" s="155" t="s">
        <v>637</v>
      </c>
      <c r="E23" s="54" t="s">
        <v>17</v>
      </c>
      <c r="F23" s="156" t="s">
        <v>18</v>
      </c>
      <c r="G23" s="24">
        <v>43424</v>
      </c>
      <c r="H23" s="25">
        <v>11407.5</v>
      </c>
    </row>
    <row r="24" spans="1:8" ht="76.5" x14ac:dyDescent="0.25">
      <c r="B24" s="19" t="s">
        <v>638</v>
      </c>
      <c r="C24" s="19"/>
      <c r="D24" s="155" t="s">
        <v>639</v>
      </c>
      <c r="E24" s="54" t="s">
        <v>17</v>
      </c>
      <c r="F24" s="156" t="s">
        <v>18</v>
      </c>
      <c r="G24" s="24">
        <v>43425</v>
      </c>
      <c r="H24" s="25">
        <v>82740</v>
      </c>
    </row>
    <row r="25" spans="1:8" ht="76.5" x14ac:dyDescent="0.25">
      <c r="B25" s="19" t="s">
        <v>640</v>
      </c>
      <c r="C25" s="19"/>
      <c r="D25" s="155" t="s">
        <v>641</v>
      </c>
      <c r="E25" s="54" t="s">
        <v>17</v>
      </c>
      <c r="F25" s="156" t="s">
        <v>18</v>
      </c>
      <c r="G25" s="24">
        <v>43425</v>
      </c>
      <c r="H25" s="25">
        <v>45890</v>
      </c>
    </row>
    <row r="26" spans="1:8" ht="76.5" x14ac:dyDescent="0.25">
      <c r="B26" s="19" t="s">
        <v>642</v>
      </c>
      <c r="C26" s="19"/>
      <c r="D26" s="155" t="s">
        <v>233</v>
      </c>
      <c r="E26" s="54" t="s">
        <v>17</v>
      </c>
      <c r="F26" s="156" t="s">
        <v>18</v>
      </c>
      <c r="G26" s="24">
        <v>43433</v>
      </c>
      <c r="H26" s="25">
        <v>40845</v>
      </c>
    </row>
    <row r="27" spans="1:8" ht="76.5" x14ac:dyDescent="0.25">
      <c r="B27" s="19" t="s">
        <v>643</v>
      </c>
      <c r="C27" s="19"/>
      <c r="D27" s="155" t="s">
        <v>644</v>
      </c>
      <c r="E27" s="54" t="s">
        <v>17</v>
      </c>
      <c r="F27" s="156" t="s">
        <v>18</v>
      </c>
      <c r="G27" s="24">
        <v>43433</v>
      </c>
      <c r="H27" s="25">
        <v>34650</v>
      </c>
    </row>
    <row r="28" spans="1:8" ht="76.5" x14ac:dyDescent="0.25">
      <c r="B28" s="19" t="s">
        <v>84</v>
      </c>
      <c r="C28" s="19"/>
      <c r="D28" s="155" t="s">
        <v>85</v>
      </c>
      <c r="E28" s="54" t="s">
        <v>17</v>
      </c>
      <c r="F28" s="156" t="s">
        <v>18</v>
      </c>
      <c r="G28" s="24">
        <v>43433</v>
      </c>
      <c r="H28" s="25">
        <v>34681.199999999997</v>
      </c>
    </row>
    <row r="29" spans="1:8" ht="76.5" x14ac:dyDescent="0.25">
      <c r="B29" s="19" t="s">
        <v>645</v>
      </c>
      <c r="C29" s="19"/>
      <c r="D29" s="155" t="s">
        <v>475</v>
      </c>
      <c r="E29" s="54" t="s">
        <v>17</v>
      </c>
      <c r="F29" s="156" t="s">
        <v>18</v>
      </c>
      <c r="G29" s="24">
        <v>43433</v>
      </c>
      <c r="H29" s="25">
        <v>35100</v>
      </c>
    </row>
    <row r="30" spans="1:8" x14ac:dyDescent="0.25">
      <c r="B30" s="19"/>
      <c r="C30" s="19"/>
      <c r="D30" s="157"/>
      <c r="E30" s="19"/>
      <c r="F30" s="19"/>
      <c r="G30" s="24"/>
      <c r="H30" s="25"/>
    </row>
    <row r="31" spans="1:8" ht="47.25" x14ac:dyDescent="0.25">
      <c r="A31" s="4" t="s">
        <v>606</v>
      </c>
      <c r="B31" s="4" t="s">
        <v>0</v>
      </c>
      <c r="C31" s="4" t="s">
        <v>4</v>
      </c>
      <c r="D31" s="192" t="s">
        <v>5</v>
      </c>
      <c r="E31" s="5" t="s">
        <v>802</v>
      </c>
      <c r="F31" s="5" t="s">
        <v>6</v>
      </c>
      <c r="G31" s="4" t="s">
        <v>1</v>
      </c>
      <c r="H31" s="4" t="s">
        <v>2</v>
      </c>
    </row>
    <row r="32" spans="1:8" ht="15.75" x14ac:dyDescent="0.25">
      <c r="A32" s="2" t="s">
        <v>14</v>
      </c>
      <c r="B32" s="3" t="s">
        <v>112</v>
      </c>
      <c r="C32" s="2"/>
      <c r="D32" s="2"/>
      <c r="E32" s="2"/>
      <c r="F32" s="3"/>
      <c r="G32" s="3"/>
      <c r="H32" s="154">
        <f>SUM(H33:H71)</f>
        <v>6045086.4600000009</v>
      </c>
    </row>
    <row r="33" spans="2:8" ht="89.25" x14ac:dyDescent="0.25">
      <c r="B33" s="19" t="s">
        <v>646</v>
      </c>
      <c r="C33" s="75"/>
      <c r="D33" s="158" t="s">
        <v>647</v>
      </c>
      <c r="E33" s="54" t="s">
        <v>115</v>
      </c>
      <c r="F33" s="23" t="s">
        <v>116</v>
      </c>
      <c r="G33" s="24">
        <v>43412</v>
      </c>
      <c r="H33" s="25">
        <v>133522.34</v>
      </c>
    </row>
    <row r="34" spans="2:8" ht="89.25" x14ac:dyDescent="0.25">
      <c r="B34" s="19" t="s">
        <v>38</v>
      </c>
      <c r="C34" s="75"/>
      <c r="D34" s="158" t="s">
        <v>39</v>
      </c>
      <c r="E34" s="54" t="s">
        <v>115</v>
      </c>
      <c r="F34" s="23" t="s">
        <v>116</v>
      </c>
      <c r="G34" s="24">
        <v>43412</v>
      </c>
      <c r="H34" s="25">
        <v>85127.99</v>
      </c>
    </row>
    <row r="35" spans="2:8" ht="89.25" x14ac:dyDescent="0.25">
      <c r="B35" s="19" t="s">
        <v>416</v>
      </c>
      <c r="C35" s="75"/>
      <c r="D35" s="158" t="s">
        <v>417</v>
      </c>
      <c r="E35" s="54" t="s">
        <v>115</v>
      </c>
      <c r="F35" s="23" t="s">
        <v>116</v>
      </c>
      <c r="G35" s="24">
        <v>43412</v>
      </c>
      <c r="H35" s="25">
        <v>160000.31</v>
      </c>
    </row>
    <row r="36" spans="2:8" ht="89.25" x14ac:dyDescent="0.25">
      <c r="B36" s="159" t="s">
        <v>648</v>
      </c>
      <c r="C36" s="75"/>
      <c r="D36" s="158">
        <v>5899241219</v>
      </c>
      <c r="E36" s="16" t="s">
        <v>115</v>
      </c>
      <c r="F36" s="23" t="s">
        <v>116</v>
      </c>
      <c r="G36" s="24">
        <v>43412</v>
      </c>
      <c r="H36" s="25">
        <v>144900.48000000001</v>
      </c>
    </row>
    <row r="37" spans="2:8" ht="89.25" x14ac:dyDescent="0.25">
      <c r="B37" s="159" t="s">
        <v>649</v>
      </c>
      <c r="C37" s="75"/>
      <c r="D37" s="158">
        <v>2786660791</v>
      </c>
      <c r="E37" s="16" t="s">
        <v>115</v>
      </c>
      <c r="F37" s="23" t="s">
        <v>116</v>
      </c>
      <c r="G37" s="24">
        <v>43412</v>
      </c>
      <c r="H37" s="25">
        <v>73260.41</v>
      </c>
    </row>
    <row r="38" spans="2:8" ht="89.25" x14ac:dyDescent="0.25">
      <c r="B38" s="19" t="s">
        <v>650</v>
      </c>
      <c r="C38" s="75"/>
      <c r="D38" s="158" t="s">
        <v>111</v>
      </c>
      <c r="E38" s="54" t="s">
        <v>115</v>
      </c>
      <c r="F38" s="23" t="s">
        <v>116</v>
      </c>
      <c r="G38" s="24">
        <v>43412</v>
      </c>
      <c r="H38" s="25">
        <v>162498.17000000001</v>
      </c>
    </row>
    <row r="39" spans="2:8" ht="89.25" x14ac:dyDescent="0.25">
      <c r="B39" s="19" t="s">
        <v>651</v>
      </c>
      <c r="C39" s="75"/>
      <c r="D39" s="158" t="s">
        <v>652</v>
      </c>
      <c r="E39" s="54" t="s">
        <v>115</v>
      </c>
      <c r="F39" s="23" t="s">
        <v>116</v>
      </c>
      <c r="G39" s="24">
        <v>43412</v>
      </c>
      <c r="H39" s="25">
        <v>208913.27</v>
      </c>
    </row>
    <row r="40" spans="2:8" ht="89.25" x14ac:dyDescent="0.25">
      <c r="B40" s="19" t="s">
        <v>526</v>
      </c>
      <c r="C40" s="75"/>
      <c r="D40" s="158" t="s">
        <v>527</v>
      </c>
      <c r="E40" s="54" t="s">
        <v>115</v>
      </c>
      <c r="F40" s="23" t="s">
        <v>116</v>
      </c>
      <c r="G40" s="24">
        <v>43412</v>
      </c>
      <c r="H40" s="25">
        <v>126945.69</v>
      </c>
    </row>
    <row r="41" spans="2:8" ht="89.25" x14ac:dyDescent="0.25">
      <c r="B41" s="19" t="s">
        <v>653</v>
      </c>
      <c r="C41" s="75"/>
      <c r="D41" s="158" t="s">
        <v>654</v>
      </c>
      <c r="E41" s="54" t="s">
        <v>115</v>
      </c>
      <c r="F41" s="23" t="s">
        <v>116</v>
      </c>
      <c r="G41" s="24">
        <v>43412</v>
      </c>
      <c r="H41" s="25">
        <v>264612.5</v>
      </c>
    </row>
    <row r="42" spans="2:8" ht="89.25" x14ac:dyDescent="0.25">
      <c r="B42" s="19" t="s">
        <v>655</v>
      </c>
      <c r="C42" s="75"/>
      <c r="D42" s="158" t="s">
        <v>656</v>
      </c>
      <c r="E42" s="54" t="s">
        <v>115</v>
      </c>
      <c r="F42" s="23" t="s">
        <v>116</v>
      </c>
      <c r="G42" s="24">
        <v>43412</v>
      </c>
      <c r="H42" s="25">
        <v>154175.54999999999</v>
      </c>
    </row>
    <row r="43" spans="2:8" ht="89.25" x14ac:dyDescent="0.25">
      <c r="B43" s="19" t="s">
        <v>657</v>
      </c>
      <c r="C43" s="75"/>
      <c r="D43" s="158" t="s">
        <v>658</v>
      </c>
      <c r="E43" s="54" t="s">
        <v>115</v>
      </c>
      <c r="F43" s="23" t="s">
        <v>116</v>
      </c>
      <c r="G43" s="24">
        <v>43416</v>
      </c>
      <c r="H43" s="25">
        <v>180953.63</v>
      </c>
    </row>
    <row r="44" spans="2:8" ht="89.25" x14ac:dyDescent="0.25">
      <c r="B44" s="19" t="s">
        <v>659</v>
      </c>
      <c r="C44" s="75"/>
      <c r="D44" s="158" t="s">
        <v>660</v>
      </c>
      <c r="E44" s="54" t="s">
        <v>115</v>
      </c>
      <c r="F44" s="23" t="s">
        <v>116</v>
      </c>
      <c r="G44" s="24">
        <v>43417</v>
      </c>
      <c r="H44" s="25">
        <v>201018.88</v>
      </c>
    </row>
    <row r="45" spans="2:8" ht="89.25" x14ac:dyDescent="0.25">
      <c r="B45" s="19" t="s">
        <v>152</v>
      </c>
      <c r="C45" s="75"/>
      <c r="D45" s="158" t="s">
        <v>153</v>
      </c>
      <c r="E45" s="54" t="s">
        <v>115</v>
      </c>
      <c r="F45" s="23" t="s">
        <v>116</v>
      </c>
      <c r="G45" s="24">
        <v>43417</v>
      </c>
      <c r="H45" s="25">
        <v>227470.45</v>
      </c>
    </row>
    <row r="46" spans="2:8" ht="89.25" x14ac:dyDescent="0.25">
      <c r="B46" s="159" t="s">
        <v>134</v>
      </c>
      <c r="C46" s="75"/>
      <c r="D46" s="158">
        <v>2684050806</v>
      </c>
      <c r="E46" s="16" t="s">
        <v>115</v>
      </c>
      <c r="F46" s="23" t="s">
        <v>116</v>
      </c>
      <c r="G46" s="24">
        <v>43417</v>
      </c>
      <c r="H46" s="25">
        <v>207081.82</v>
      </c>
    </row>
    <row r="47" spans="2:8" ht="89.25" x14ac:dyDescent="0.25">
      <c r="B47" s="19" t="s">
        <v>661</v>
      </c>
      <c r="C47" s="75"/>
      <c r="D47" s="158" t="s">
        <v>662</v>
      </c>
      <c r="E47" s="54" t="s">
        <v>115</v>
      </c>
      <c r="F47" s="23" t="s">
        <v>116</v>
      </c>
      <c r="G47" s="24">
        <v>43417</v>
      </c>
      <c r="H47" s="25">
        <v>155789.21</v>
      </c>
    </row>
    <row r="48" spans="2:8" ht="89.25" x14ac:dyDescent="0.25">
      <c r="B48" s="159" t="s">
        <v>663</v>
      </c>
      <c r="C48" s="75"/>
      <c r="D48" s="158">
        <v>146770797</v>
      </c>
      <c r="E48" s="16" t="s">
        <v>115</v>
      </c>
      <c r="F48" s="23" t="s">
        <v>116</v>
      </c>
      <c r="G48" s="24">
        <v>43417</v>
      </c>
      <c r="H48" s="25">
        <v>54854.99</v>
      </c>
    </row>
    <row r="49" spans="2:8" ht="89.25" x14ac:dyDescent="0.25">
      <c r="B49" s="19" t="s">
        <v>130</v>
      </c>
      <c r="C49" s="75"/>
      <c r="D49" s="158" t="s">
        <v>131</v>
      </c>
      <c r="E49" s="54" t="s">
        <v>115</v>
      </c>
      <c r="F49" s="23" t="s">
        <v>116</v>
      </c>
      <c r="G49" s="24">
        <v>43417</v>
      </c>
      <c r="H49" s="25">
        <v>111542.28</v>
      </c>
    </row>
    <row r="50" spans="2:8" ht="89.25" x14ac:dyDescent="0.25">
      <c r="B50" s="159" t="s">
        <v>664</v>
      </c>
      <c r="C50" s="75"/>
      <c r="D50" s="158">
        <v>2718250786</v>
      </c>
      <c r="E50" s="16" t="s">
        <v>115</v>
      </c>
      <c r="F50" s="23" t="s">
        <v>116</v>
      </c>
      <c r="G50" s="24">
        <v>43417</v>
      </c>
      <c r="H50" s="25">
        <v>198824.6</v>
      </c>
    </row>
    <row r="51" spans="2:8" ht="89.25" x14ac:dyDescent="0.25">
      <c r="B51" s="19" t="s">
        <v>665</v>
      </c>
      <c r="C51" s="75"/>
      <c r="D51" s="158" t="s">
        <v>666</v>
      </c>
      <c r="E51" s="54" t="s">
        <v>115</v>
      </c>
      <c r="F51" s="23" t="s">
        <v>116</v>
      </c>
      <c r="G51" s="24">
        <v>43419</v>
      </c>
      <c r="H51" s="25">
        <v>136461.22</v>
      </c>
    </row>
    <row r="52" spans="2:8" ht="89.25" x14ac:dyDescent="0.25">
      <c r="B52" s="19" t="s">
        <v>548</v>
      </c>
      <c r="C52" s="75"/>
      <c r="D52" s="158" t="s">
        <v>549</v>
      </c>
      <c r="E52" s="54" t="s">
        <v>115</v>
      </c>
      <c r="F52" s="23" t="s">
        <v>116</v>
      </c>
      <c r="G52" s="24">
        <v>43420</v>
      </c>
      <c r="H52" s="25">
        <v>126288.93</v>
      </c>
    </row>
    <row r="53" spans="2:8" ht="89.25" x14ac:dyDescent="0.25">
      <c r="B53" s="19" t="s">
        <v>667</v>
      </c>
      <c r="C53" s="75"/>
      <c r="D53" s="158" t="s">
        <v>668</v>
      </c>
      <c r="E53" s="54" t="s">
        <v>115</v>
      </c>
      <c r="F53" s="23" t="s">
        <v>116</v>
      </c>
      <c r="G53" s="24">
        <v>43420</v>
      </c>
      <c r="H53" s="25">
        <v>134262.35</v>
      </c>
    </row>
    <row r="54" spans="2:8" ht="89.25" x14ac:dyDescent="0.25">
      <c r="B54" s="19" t="s">
        <v>669</v>
      </c>
      <c r="C54" s="75"/>
      <c r="D54" s="158" t="s">
        <v>670</v>
      </c>
      <c r="E54" s="54" t="s">
        <v>115</v>
      </c>
      <c r="F54" s="23" t="s">
        <v>116</v>
      </c>
      <c r="G54" s="24">
        <v>43420</v>
      </c>
      <c r="H54" s="25">
        <v>157836.35</v>
      </c>
    </row>
    <row r="55" spans="2:8" ht="89.25" x14ac:dyDescent="0.25">
      <c r="B55" s="19" t="s">
        <v>262</v>
      </c>
      <c r="C55" s="75"/>
      <c r="D55" s="158" t="s">
        <v>263</v>
      </c>
      <c r="E55" s="54" t="s">
        <v>115</v>
      </c>
      <c r="F55" s="23" t="s">
        <v>116</v>
      </c>
      <c r="G55" s="24">
        <v>43420</v>
      </c>
      <c r="H55" s="25">
        <v>108981.74</v>
      </c>
    </row>
    <row r="56" spans="2:8" ht="89.25" x14ac:dyDescent="0.25">
      <c r="B56" s="19" t="s">
        <v>671</v>
      </c>
      <c r="C56" s="75"/>
      <c r="D56" s="158" t="s">
        <v>142</v>
      </c>
      <c r="E56" s="54" t="s">
        <v>115</v>
      </c>
      <c r="F56" s="23" t="s">
        <v>116</v>
      </c>
      <c r="G56" s="24">
        <v>43424</v>
      </c>
      <c r="H56" s="25">
        <v>152113.09</v>
      </c>
    </row>
    <row r="57" spans="2:8" ht="89.25" x14ac:dyDescent="0.25">
      <c r="B57" s="19" t="s">
        <v>672</v>
      </c>
      <c r="C57" s="75"/>
      <c r="D57" s="158" t="s">
        <v>673</v>
      </c>
      <c r="E57" s="54" t="s">
        <v>115</v>
      </c>
      <c r="F57" s="23" t="s">
        <v>116</v>
      </c>
      <c r="G57" s="24">
        <v>43424</v>
      </c>
      <c r="H57" s="25">
        <v>145605.01999999999</v>
      </c>
    </row>
    <row r="58" spans="2:8" ht="89.25" x14ac:dyDescent="0.25">
      <c r="B58" s="19" t="s">
        <v>674</v>
      </c>
      <c r="C58" s="75"/>
      <c r="D58" s="158" t="s">
        <v>675</v>
      </c>
      <c r="E58" s="54" t="s">
        <v>115</v>
      </c>
      <c r="F58" s="23" t="s">
        <v>116</v>
      </c>
      <c r="G58" s="24">
        <v>43424</v>
      </c>
      <c r="H58" s="25">
        <v>155715.07</v>
      </c>
    </row>
    <row r="59" spans="2:8" ht="89.25" x14ac:dyDescent="0.25">
      <c r="B59" s="19" t="s">
        <v>676</v>
      </c>
      <c r="C59" s="75"/>
      <c r="D59" s="158" t="s">
        <v>415</v>
      </c>
      <c r="E59" s="54" t="s">
        <v>115</v>
      </c>
      <c r="F59" s="23" t="s">
        <v>116</v>
      </c>
      <c r="G59" s="24">
        <v>43424</v>
      </c>
      <c r="H59" s="25">
        <v>156379.85</v>
      </c>
    </row>
    <row r="60" spans="2:8" ht="89.25" x14ac:dyDescent="0.25">
      <c r="B60" s="159" t="s">
        <v>677</v>
      </c>
      <c r="C60" s="75"/>
      <c r="D60" s="158">
        <v>1610240804</v>
      </c>
      <c r="E60" s="16" t="s">
        <v>115</v>
      </c>
      <c r="F60" s="23" t="s">
        <v>116</v>
      </c>
      <c r="G60" s="24">
        <v>43424</v>
      </c>
      <c r="H60" s="25">
        <v>221055.55</v>
      </c>
    </row>
    <row r="61" spans="2:8" ht="89.25" x14ac:dyDescent="0.25">
      <c r="B61" s="19" t="s">
        <v>678</v>
      </c>
      <c r="C61" s="75"/>
      <c r="D61" s="158" t="s">
        <v>679</v>
      </c>
      <c r="E61" s="54" t="s">
        <v>115</v>
      </c>
      <c r="F61" s="23" t="s">
        <v>116</v>
      </c>
      <c r="G61" s="24">
        <v>43424</v>
      </c>
      <c r="H61" s="25">
        <v>152434.06</v>
      </c>
    </row>
    <row r="62" spans="2:8" ht="89.25" x14ac:dyDescent="0.25">
      <c r="B62" s="19" t="s">
        <v>157</v>
      </c>
      <c r="C62" s="75"/>
      <c r="D62" s="158" t="s">
        <v>158</v>
      </c>
      <c r="E62" s="54" t="s">
        <v>115</v>
      </c>
      <c r="F62" s="23" t="s">
        <v>116</v>
      </c>
      <c r="G62" s="24">
        <v>43424</v>
      </c>
      <c r="H62" s="25">
        <v>146185.85999999999</v>
      </c>
    </row>
    <row r="63" spans="2:8" ht="89.25" x14ac:dyDescent="0.25">
      <c r="B63" s="19" t="s">
        <v>291</v>
      </c>
      <c r="C63" s="75"/>
      <c r="D63" s="158" t="s">
        <v>292</v>
      </c>
      <c r="E63" s="54" t="s">
        <v>115</v>
      </c>
      <c r="F63" s="23" t="s">
        <v>116</v>
      </c>
      <c r="G63" s="24">
        <v>43424</v>
      </c>
      <c r="H63" s="25">
        <v>68672.759999999995</v>
      </c>
    </row>
    <row r="64" spans="2:8" ht="89.25" x14ac:dyDescent="0.25">
      <c r="B64" s="19" t="s">
        <v>328</v>
      </c>
      <c r="C64" s="75"/>
      <c r="D64" s="158" t="s">
        <v>41</v>
      </c>
      <c r="E64" s="54" t="s">
        <v>115</v>
      </c>
      <c r="F64" s="23" t="s">
        <v>116</v>
      </c>
      <c r="G64" s="24">
        <v>43424</v>
      </c>
      <c r="H64" s="25">
        <v>181273.07</v>
      </c>
    </row>
    <row r="65" spans="1:8" ht="89.25" x14ac:dyDescent="0.25">
      <c r="B65" s="19" t="s">
        <v>143</v>
      </c>
      <c r="C65" s="75"/>
      <c r="D65" s="158" t="s">
        <v>144</v>
      </c>
      <c r="E65" s="54" t="s">
        <v>115</v>
      </c>
      <c r="F65" s="23" t="s">
        <v>116</v>
      </c>
      <c r="G65" s="24">
        <v>43424</v>
      </c>
      <c r="H65" s="25">
        <v>176783.39</v>
      </c>
    </row>
    <row r="66" spans="1:8" ht="89.25" x14ac:dyDescent="0.25">
      <c r="B66" s="19" t="s">
        <v>412</v>
      </c>
      <c r="C66" s="75"/>
      <c r="D66" s="158" t="s">
        <v>413</v>
      </c>
      <c r="E66" s="54" t="s">
        <v>115</v>
      </c>
      <c r="F66" s="23" t="s">
        <v>116</v>
      </c>
      <c r="G66" s="24">
        <v>43427</v>
      </c>
      <c r="H66" s="25">
        <v>180975.61</v>
      </c>
    </row>
    <row r="67" spans="1:8" ht="89.25" x14ac:dyDescent="0.25">
      <c r="B67" s="19" t="s">
        <v>145</v>
      </c>
      <c r="C67" s="75"/>
      <c r="D67" s="158" t="s">
        <v>47</v>
      </c>
      <c r="E67" s="54" t="s">
        <v>115</v>
      </c>
      <c r="F67" s="23" t="s">
        <v>116</v>
      </c>
      <c r="G67" s="24">
        <v>43427</v>
      </c>
      <c r="H67" s="25">
        <v>209993.56</v>
      </c>
    </row>
    <row r="68" spans="1:8" ht="89.25" x14ac:dyDescent="0.25">
      <c r="B68" s="19" t="s">
        <v>528</v>
      </c>
      <c r="C68" s="75"/>
      <c r="D68" s="158" t="s">
        <v>529</v>
      </c>
      <c r="E68" s="54" t="s">
        <v>115</v>
      </c>
      <c r="F68" s="23" t="s">
        <v>116</v>
      </c>
      <c r="G68" s="24">
        <v>43427</v>
      </c>
      <c r="H68" s="25">
        <v>188756.5</v>
      </c>
    </row>
    <row r="69" spans="1:8" ht="89.25" x14ac:dyDescent="0.25">
      <c r="B69" s="19" t="s">
        <v>680</v>
      </c>
      <c r="C69" s="75"/>
      <c r="D69" s="158" t="s">
        <v>681</v>
      </c>
      <c r="E69" s="54" t="s">
        <v>115</v>
      </c>
      <c r="F69" s="23" t="s">
        <v>116</v>
      </c>
      <c r="G69" s="24">
        <v>43427</v>
      </c>
      <c r="H69" s="25">
        <v>182403.37</v>
      </c>
    </row>
    <row r="70" spans="1:8" ht="89.25" x14ac:dyDescent="0.25">
      <c r="B70" s="19" t="s">
        <v>682</v>
      </c>
      <c r="C70" s="75"/>
      <c r="D70" s="158" t="s">
        <v>119</v>
      </c>
      <c r="E70" s="54" t="s">
        <v>115</v>
      </c>
      <c r="F70" s="23" t="s">
        <v>116</v>
      </c>
      <c r="G70" s="24">
        <v>43432</v>
      </c>
      <c r="H70" s="25">
        <v>211416.54</v>
      </c>
    </row>
    <row r="71" spans="1:8" x14ac:dyDescent="0.25">
      <c r="B71" s="19"/>
      <c r="C71" s="19"/>
      <c r="D71" s="19"/>
      <c r="E71" s="19"/>
      <c r="F71" s="19"/>
      <c r="G71" s="54"/>
      <c r="H71" s="25"/>
    </row>
    <row r="72" spans="1:8" ht="47.25" x14ac:dyDescent="0.25">
      <c r="A72" s="4" t="s">
        <v>606</v>
      </c>
      <c r="B72" s="4" t="s">
        <v>0</v>
      </c>
      <c r="C72" s="4" t="s">
        <v>4</v>
      </c>
      <c r="D72" s="192" t="s">
        <v>5</v>
      </c>
      <c r="E72" s="5" t="s">
        <v>813</v>
      </c>
      <c r="F72" s="5" t="s">
        <v>6</v>
      </c>
      <c r="G72" s="4" t="s">
        <v>1</v>
      </c>
      <c r="H72" s="4" t="s">
        <v>2</v>
      </c>
    </row>
    <row r="73" spans="1:8" ht="15.75" x14ac:dyDescent="0.25">
      <c r="A73" s="2" t="s">
        <v>163</v>
      </c>
      <c r="B73" s="3"/>
      <c r="C73" s="2"/>
      <c r="D73" s="2"/>
      <c r="E73" s="2"/>
      <c r="F73" s="3"/>
      <c r="G73" s="3"/>
      <c r="H73" s="154">
        <f>SUM(H74:H100)</f>
        <v>1214959.47</v>
      </c>
    </row>
    <row r="74" spans="1:8" x14ac:dyDescent="0.25">
      <c r="B74" s="79" t="s">
        <v>683</v>
      </c>
      <c r="C74" s="277" t="s">
        <v>812</v>
      </c>
      <c r="D74" s="281"/>
      <c r="E74" s="281"/>
      <c r="F74" s="282"/>
      <c r="G74" s="24">
        <v>43417</v>
      </c>
      <c r="H74" s="25">
        <v>23387</v>
      </c>
    </row>
    <row r="75" spans="1:8" x14ac:dyDescent="0.25">
      <c r="B75" s="79" t="s">
        <v>399</v>
      </c>
      <c r="C75" s="283"/>
      <c r="D75" s="284"/>
      <c r="E75" s="284"/>
      <c r="F75" s="285"/>
      <c r="G75" s="24">
        <v>43417</v>
      </c>
      <c r="H75" s="25">
        <v>11856</v>
      </c>
    </row>
    <row r="76" spans="1:8" x14ac:dyDescent="0.25">
      <c r="B76" s="79" t="s">
        <v>684</v>
      </c>
      <c r="C76" s="283"/>
      <c r="D76" s="284"/>
      <c r="E76" s="284"/>
      <c r="F76" s="285"/>
      <c r="G76" s="24">
        <v>43417</v>
      </c>
      <c r="H76" s="25">
        <v>69738</v>
      </c>
    </row>
    <row r="77" spans="1:8" x14ac:dyDescent="0.25">
      <c r="B77" s="79" t="s">
        <v>685</v>
      </c>
      <c r="C77" s="283"/>
      <c r="D77" s="284"/>
      <c r="E77" s="284"/>
      <c r="F77" s="285"/>
      <c r="G77" s="24">
        <v>43417</v>
      </c>
      <c r="H77" s="25">
        <v>29133.3</v>
      </c>
    </row>
    <row r="78" spans="1:8" x14ac:dyDescent="0.25">
      <c r="B78" s="79" t="s">
        <v>294</v>
      </c>
      <c r="C78" s="283"/>
      <c r="D78" s="284"/>
      <c r="E78" s="284"/>
      <c r="F78" s="285"/>
      <c r="G78" s="24">
        <v>43417</v>
      </c>
      <c r="H78" s="25">
        <v>8285.42</v>
      </c>
    </row>
    <row r="79" spans="1:8" x14ac:dyDescent="0.25">
      <c r="B79" s="79" t="s">
        <v>686</v>
      </c>
      <c r="C79" s="283"/>
      <c r="D79" s="284"/>
      <c r="E79" s="284"/>
      <c r="F79" s="285"/>
      <c r="G79" s="24">
        <v>43417</v>
      </c>
      <c r="H79" s="25">
        <v>65985.64</v>
      </c>
    </row>
    <row r="80" spans="1:8" x14ac:dyDescent="0.25">
      <c r="B80" s="79" t="s">
        <v>299</v>
      </c>
      <c r="C80" s="283"/>
      <c r="D80" s="284"/>
      <c r="E80" s="284"/>
      <c r="F80" s="285"/>
      <c r="G80" s="24">
        <v>43417</v>
      </c>
      <c r="H80" s="25">
        <v>55307.75</v>
      </c>
    </row>
    <row r="81" spans="2:8" x14ac:dyDescent="0.25">
      <c r="B81" s="79" t="s">
        <v>659</v>
      </c>
      <c r="C81" s="283"/>
      <c r="D81" s="284"/>
      <c r="E81" s="284"/>
      <c r="F81" s="285"/>
      <c r="G81" s="24">
        <v>43418</v>
      </c>
      <c r="H81" s="25">
        <v>63243.7</v>
      </c>
    </row>
    <row r="82" spans="2:8" x14ac:dyDescent="0.25">
      <c r="B82" s="79" t="s">
        <v>687</v>
      </c>
      <c r="C82" s="283"/>
      <c r="D82" s="284"/>
      <c r="E82" s="284"/>
      <c r="F82" s="285"/>
      <c r="G82" s="24">
        <v>43418</v>
      </c>
      <c r="H82" s="25">
        <v>80000</v>
      </c>
    </row>
    <row r="83" spans="2:8" x14ac:dyDescent="0.25">
      <c r="B83" s="79" t="s">
        <v>350</v>
      </c>
      <c r="C83" s="283"/>
      <c r="D83" s="284"/>
      <c r="E83" s="284"/>
      <c r="F83" s="285"/>
      <c r="G83" s="24">
        <v>43418</v>
      </c>
      <c r="H83" s="25">
        <v>118800</v>
      </c>
    </row>
    <row r="84" spans="2:8" x14ac:dyDescent="0.25">
      <c r="B84" s="79" t="s">
        <v>688</v>
      </c>
      <c r="C84" s="283"/>
      <c r="D84" s="284"/>
      <c r="E84" s="284"/>
      <c r="F84" s="285"/>
      <c r="G84" s="24">
        <v>43418</v>
      </c>
      <c r="H84" s="25">
        <v>13975.95</v>
      </c>
    </row>
    <row r="85" spans="2:8" x14ac:dyDescent="0.25">
      <c r="B85" s="79" t="s">
        <v>426</v>
      </c>
      <c r="C85" s="283"/>
      <c r="D85" s="284"/>
      <c r="E85" s="284"/>
      <c r="F85" s="285"/>
      <c r="G85" s="24">
        <v>43418</v>
      </c>
      <c r="H85" s="25">
        <v>31197.81</v>
      </c>
    </row>
    <row r="86" spans="2:8" x14ac:dyDescent="0.25">
      <c r="B86" s="79" t="s">
        <v>689</v>
      </c>
      <c r="C86" s="283"/>
      <c r="D86" s="284"/>
      <c r="E86" s="284"/>
      <c r="F86" s="285"/>
      <c r="G86" s="24">
        <v>43418</v>
      </c>
      <c r="H86" s="25">
        <v>10641.07</v>
      </c>
    </row>
    <row r="87" spans="2:8" x14ac:dyDescent="0.25">
      <c r="B87" s="79" t="s">
        <v>690</v>
      </c>
      <c r="C87" s="283"/>
      <c r="D87" s="284"/>
      <c r="E87" s="284"/>
      <c r="F87" s="285"/>
      <c r="G87" s="24">
        <v>43418</v>
      </c>
      <c r="H87" s="25">
        <v>34789.26</v>
      </c>
    </row>
    <row r="88" spans="2:8" x14ac:dyDescent="0.25">
      <c r="B88" s="79" t="s">
        <v>253</v>
      </c>
      <c r="C88" s="283"/>
      <c r="D88" s="284"/>
      <c r="E88" s="284"/>
      <c r="F88" s="285"/>
      <c r="G88" s="24">
        <v>43419</v>
      </c>
      <c r="H88" s="25">
        <v>60703.31</v>
      </c>
    </row>
    <row r="89" spans="2:8" x14ac:dyDescent="0.25">
      <c r="B89" s="79" t="s">
        <v>691</v>
      </c>
      <c r="C89" s="283"/>
      <c r="D89" s="284"/>
      <c r="E89" s="284"/>
      <c r="F89" s="285"/>
      <c r="G89" s="24">
        <v>43419</v>
      </c>
      <c r="H89" s="25">
        <v>34800</v>
      </c>
    </row>
    <row r="90" spans="2:8" x14ac:dyDescent="0.25">
      <c r="B90" s="79" t="s">
        <v>692</v>
      </c>
      <c r="C90" s="283"/>
      <c r="D90" s="284"/>
      <c r="E90" s="284"/>
      <c r="F90" s="285"/>
      <c r="G90" s="24">
        <v>43419</v>
      </c>
      <c r="H90" s="25">
        <v>61503</v>
      </c>
    </row>
    <row r="91" spans="2:8" x14ac:dyDescent="0.25">
      <c r="B91" s="79" t="s">
        <v>693</v>
      </c>
      <c r="C91" s="283"/>
      <c r="D91" s="284"/>
      <c r="E91" s="284"/>
      <c r="F91" s="285"/>
      <c r="G91" s="24">
        <v>43419</v>
      </c>
      <c r="H91" s="25">
        <v>31543.8</v>
      </c>
    </row>
    <row r="92" spans="2:8" x14ac:dyDescent="0.25">
      <c r="B92" s="79" t="s">
        <v>694</v>
      </c>
      <c r="C92" s="283"/>
      <c r="D92" s="284"/>
      <c r="E92" s="284"/>
      <c r="F92" s="285"/>
      <c r="G92" s="24">
        <v>43419</v>
      </c>
      <c r="H92" s="25">
        <v>38236.559999999998</v>
      </c>
    </row>
    <row r="93" spans="2:8" x14ac:dyDescent="0.25">
      <c r="B93" s="79" t="s">
        <v>178</v>
      </c>
      <c r="C93" s="283"/>
      <c r="D93" s="284"/>
      <c r="E93" s="284"/>
      <c r="F93" s="285"/>
      <c r="G93" s="24">
        <v>43423</v>
      </c>
      <c r="H93" s="25">
        <v>51895.08</v>
      </c>
    </row>
    <row r="94" spans="2:8" x14ac:dyDescent="0.25">
      <c r="B94" s="79" t="s">
        <v>695</v>
      </c>
      <c r="C94" s="283"/>
      <c r="D94" s="284"/>
      <c r="E94" s="284"/>
      <c r="F94" s="285"/>
      <c r="G94" s="24">
        <v>43433</v>
      </c>
      <c r="H94" s="25">
        <v>50274</v>
      </c>
    </row>
    <row r="95" spans="2:8" x14ac:dyDescent="0.25">
      <c r="B95" s="79" t="s">
        <v>174</v>
      </c>
      <c r="C95" s="283"/>
      <c r="D95" s="284"/>
      <c r="E95" s="284"/>
      <c r="F95" s="285"/>
      <c r="G95" s="24">
        <v>43433</v>
      </c>
      <c r="H95" s="25">
        <v>37433.019999999997</v>
      </c>
    </row>
    <row r="96" spans="2:8" x14ac:dyDescent="0.25">
      <c r="B96" s="79" t="s">
        <v>696</v>
      </c>
      <c r="C96" s="283"/>
      <c r="D96" s="284"/>
      <c r="E96" s="284"/>
      <c r="F96" s="285"/>
      <c r="G96" s="24">
        <v>43433</v>
      </c>
      <c r="H96" s="25">
        <v>64304.04</v>
      </c>
    </row>
    <row r="97" spans="1:8" x14ac:dyDescent="0.25">
      <c r="B97" s="79" t="s">
        <v>697</v>
      </c>
      <c r="C97" s="283"/>
      <c r="D97" s="284"/>
      <c r="E97" s="284"/>
      <c r="F97" s="285"/>
      <c r="G97" s="24">
        <v>43433</v>
      </c>
      <c r="H97" s="25">
        <v>33600</v>
      </c>
    </row>
    <row r="98" spans="1:8" x14ac:dyDescent="0.25">
      <c r="B98" s="79" t="s">
        <v>698</v>
      </c>
      <c r="C98" s="283"/>
      <c r="D98" s="284"/>
      <c r="E98" s="284"/>
      <c r="F98" s="285"/>
      <c r="G98" s="24">
        <v>43433</v>
      </c>
      <c r="H98" s="25">
        <v>86800</v>
      </c>
    </row>
    <row r="99" spans="1:8" x14ac:dyDescent="0.25">
      <c r="B99" s="79" t="s">
        <v>699</v>
      </c>
      <c r="C99" s="283"/>
      <c r="D99" s="284"/>
      <c r="E99" s="284"/>
      <c r="F99" s="285"/>
      <c r="G99" s="24">
        <v>43433</v>
      </c>
      <c r="H99" s="25">
        <v>47525.760000000002</v>
      </c>
    </row>
    <row r="100" spans="1:8" x14ac:dyDescent="0.25">
      <c r="B100" s="79"/>
      <c r="C100" s="286"/>
      <c r="D100" s="287"/>
      <c r="E100" s="287"/>
      <c r="F100" s="288"/>
      <c r="G100" s="24"/>
      <c r="H100" s="25"/>
    </row>
    <row r="101" spans="1:8" ht="47.25" x14ac:dyDescent="0.25">
      <c r="A101" s="4" t="s">
        <v>606</v>
      </c>
      <c r="B101" s="4" t="s">
        <v>0</v>
      </c>
      <c r="C101" s="4" t="s">
        <v>4</v>
      </c>
      <c r="D101" s="7" t="s">
        <v>5</v>
      </c>
      <c r="E101" s="5" t="s">
        <v>802</v>
      </c>
      <c r="F101" s="5" t="s">
        <v>6</v>
      </c>
      <c r="G101" s="4" t="s">
        <v>1</v>
      </c>
      <c r="H101" s="4" t="s">
        <v>2</v>
      </c>
    </row>
    <row r="102" spans="1:8" ht="15.75" x14ac:dyDescent="0.25">
      <c r="A102" s="2" t="s">
        <v>700</v>
      </c>
      <c r="B102" s="3"/>
      <c r="C102" s="2"/>
      <c r="D102" s="2"/>
      <c r="E102" s="2"/>
      <c r="F102" s="3"/>
      <c r="G102" s="3"/>
      <c r="H102" s="154">
        <f>SUM(H103:H103)</f>
        <v>1329706.18</v>
      </c>
    </row>
    <row r="103" spans="1:8" ht="229.5" x14ac:dyDescent="0.25">
      <c r="B103" s="79" t="s">
        <v>701</v>
      </c>
      <c r="C103" s="155" t="s">
        <v>702</v>
      </c>
      <c r="D103" s="155" t="s">
        <v>702</v>
      </c>
      <c r="E103" s="54" t="s">
        <v>387</v>
      </c>
      <c r="F103" s="156" t="s">
        <v>703</v>
      </c>
      <c r="G103" s="24">
        <v>43434</v>
      </c>
      <c r="H103" s="160">
        <v>1329706.18</v>
      </c>
    </row>
    <row r="104" spans="1:8" x14ac:dyDescent="0.25">
      <c r="B104" s="79"/>
      <c r="C104" s="19"/>
      <c r="D104" s="19"/>
      <c r="E104" s="19"/>
      <c r="F104" s="19"/>
      <c r="G104" s="77"/>
      <c r="H104" s="78"/>
    </row>
    <row r="105" spans="1:8" ht="47.25" x14ac:dyDescent="0.25">
      <c r="A105" s="4" t="s">
        <v>606</v>
      </c>
      <c r="B105" s="4" t="s">
        <v>0</v>
      </c>
      <c r="C105" s="4" t="s">
        <v>4</v>
      </c>
      <c r="D105" s="192" t="s">
        <v>5</v>
      </c>
      <c r="E105" s="5" t="s">
        <v>802</v>
      </c>
      <c r="F105" s="5" t="s">
        <v>6</v>
      </c>
      <c r="G105" s="4" t="s">
        <v>1</v>
      </c>
      <c r="H105" s="4" t="s">
        <v>2</v>
      </c>
    </row>
    <row r="106" spans="1:8" ht="15.75" x14ac:dyDescent="0.25">
      <c r="A106" s="2" t="s">
        <v>386</v>
      </c>
      <c r="B106" s="3"/>
      <c r="C106" s="2"/>
      <c r="D106" s="2"/>
      <c r="E106" s="2"/>
      <c r="F106" s="3"/>
      <c r="G106" s="3"/>
      <c r="H106" s="154">
        <f>SUM(H107:H109)</f>
        <v>6724.16</v>
      </c>
    </row>
    <row r="107" spans="1:8" ht="89.25" x14ac:dyDescent="0.25">
      <c r="B107" s="79" t="s">
        <v>650</v>
      </c>
      <c r="C107" s="155" t="s">
        <v>111</v>
      </c>
      <c r="D107" s="155" t="s">
        <v>111</v>
      </c>
      <c r="E107" s="54" t="s">
        <v>387</v>
      </c>
      <c r="F107" s="156" t="s">
        <v>388</v>
      </c>
      <c r="G107" s="24">
        <v>43420</v>
      </c>
      <c r="H107" s="25">
        <v>6724.16</v>
      </c>
    </row>
    <row r="108" spans="1:8" x14ac:dyDescent="0.25">
      <c r="B108" s="19"/>
      <c r="C108" s="19"/>
      <c r="D108" s="19"/>
      <c r="E108" s="19"/>
      <c r="F108" s="19"/>
      <c r="G108" s="54"/>
      <c r="H108" s="25"/>
    </row>
    <row r="109" spans="1:8" ht="47.25" x14ac:dyDescent="0.25">
      <c r="A109" s="4" t="s">
        <v>606</v>
      </c>
      <c r="B109" s="4" t="s">
        <v>0</v>
      </c>
      <c r="C109" s="4" t="s">
        <v>4</v>
      </c>
      <c r="D109" s="7" t="s">
        <v>5</v>
      </c>
      <c r="E109" s="5" t="s">
        <v>802</v>
      </c>
      <c r="F109" s="5" t="s">
        <v>6</v>
      </c>
      <c r="G109" s="4" t="s">
        <v>1</v>
      </c>
      <c r="H109" s="4" t="s">
        <v>2</v>
      </c>
    </row>
    <row r="110" spans="1:8" ht="15.75" x14ac:dyDescent="0.25">
      <c r="A110" s="2" t="s">
        <v>704</v>
      </c>
      <c r="B110" s="3"/>
      <c r="C110" s="2"/>
      <c r="D110" s="2"/>
      <c r="E110" s="2"/>
      <c r="F110" s="3"/>
      <c r="G110" s="3"/>
      <c r="H110" s="154">
        <f>SUM(H111:H116)</f>
        <v>197493.83000000002</v>
      </c>
    </row>
    <row r="111" spans="1:8" x14ac:dyDescent="0.25">
      <c r="B111" s="79" t="s">
        <v>705</v>
      </c>
      <c r="C111" s="277" t="s">
        <v>809</v>
      </c>
      <c r="D111" s="281"/>
      <c r="E111" s="281"/>
      <c r="F111" s="282"/>
      <c r="G111" s="24">
        <v>43418</v>
      </c>
      <c r="H111" s="25">
        <v>23713.07</v>
      </c>
    </row>
    <row r="112" spans="1:8" x14ac:dyDescent="0.25">
      <c r="B112" s="79" t="s">
        <v>706</v>
      </c>
      <c r="C112" s="283"/>
      <c r="D112" s="284"/>
      <c r="E112" s="284"/>
      <c r="F112" s="285"/>
      <c r="G112" s="24">
        <v>43418</v>
      </c>
      <c r="H112" s="25">
        <v>84154.68</v>
      </c>
    </row>
    <row r="113" spans="1:8" x14ac:dyDescent="0.25">
      <c r="B113" s="79" t="s">
        <v>707</v>
      </c>
      <c r="C113" s="283"/>
      <c r="D113" s="284"/>
      <c r="E113" s="284"/>
      <c r="F113" s="285"/>
      <c r="G113" s="24">
        <v>43418</v>
      </c>
      <c r="H113" s="25">
        <v>29534.83</v>
      </c>
    </row>
    <row r="114" spans="1:8" x14ac:dyDescent="0.25">
      <c r="B114" s="19" t="s">
        <v>708</v>
      </c>
      <c r="C114" s="283"/>
      <c r="D114" s="284"/>
      <c r="E114" s="284"/>
      <c r="F114" s="285"/>
      <c r="G114" s="24">
        <v>43427</v>
      </c>
      <c r="H114" s="25">
        <v>44532.32</v>
      </c>
    </row>
    <row r="115" spans="1:8" x14ac:dyDescent="0.25">
      <c r="B115" s="19" t="s">
        <v>709</v>
      </c>
      <c r="C115" s="283"/>
      <c r="D115" s="284"/>
      <c r="E115" s="284"/>
      <c r="F115" s="285"/>
      <c r="G115" s="24">
        <v>43432</v>
      </c>
      <c r="H115" s="25">
        <v>4357.43</v>
      </c>
    </row>
    <row r="116" spans="1:8" x14ac:dyDescent="0.25">
      <c r="B116" s="19" t="s">
        <v>710</v>
      </c>
      <c r="C116" s="283"/>
      <c r="D116" s="284"/>
      <c r="E116" s="284"/>
      <c r="F116" s="285"/>
      <c r="G116" s="24">
        <v>43432</v>
      </c>
      <c r="H116" s="25">
        <v>11201.5</v>
      </c>
    </row>
    <row r="117" spans="1:8" x14ac:dyDescent="0.25">
      <c r="B117" s="79"/>
      <c r="C117" s="286"/>
      <c r="D117" s="287"/>
      <c r="E117" s="287"/>
      <c r="F117" s="288"/>
      <c r="G117" s="77"/>
      <c r="H117" s="78"/>
    </row>
    <row r="118" spans="1:8" ht="47.25" x14ac:dyDescent="0.25">
      <c r="A118" s="4" t="s">
        <v>606</v>
      </c>
      <c r="B118" s="4" t="s">
        <v>0</v>
      </c>
      <c r="C118" s="4" t="s">
        <v>4</v>
      </c>
      <c r="D118" s="192" t="s">
        <v>5</v>
      </c>
      <c r="E118" s="5" t="s">
        <v>802</v>
      </c>
      <c r="F118" s="5" t="s">
        <v>6</v>
      </c>
      <c r="G118" s="4" t="s">
        <v>1</v>
      </c>
      <c r="H118" s="4" t="s">
        <v>2</v>
      </c>
    </row>
    <row r="119" spans="1:8" ht="15.75" x14ac:dyDescent="0.25">
      <c r="A119" s="2" t="s">
        <v>711</v>
      </c>
      <c r="B119" s="3"/>
      <c r="C119" s="126"/>
      <c r="D119" s="126"/>
      <c r="E119" s="126"/>
      <c r="F119" s="110"/>
      <c r="G119" s="3"/>
      <c r="H119" s="154">
        <f>SUM(H120:H128)</f>
        <v>327151.55</v>
      </c>
    </row>
    <row r="120" spans="1:8" x14ac:dyDescent="0.25">
      <c r="B120" s="161" t="s">
        <v>712</v>
      </c>
      <c r="C120" s="19"/>
      <c r="D120" s="155" t="s">
        <v>713</v>
      </c>
      <c r="E120" s="54" t="s">
        <v>714</v>
      </c>
      <c r="F120" s="54" t="s">
        <v>60</v>
      </c>
      <c r="G120" s="162">
        <v>43432</v>
      </c>
      <c r="H120" s="78">
        <v>57153.599999999999</v>
      </c>
    </row>
    <row r="121" spans="1:8" x14ac:dyDescent="0.25">
      <c r="B121" s="161" t="s">
        <v>715</v>
      </c>
      <c r="C121" s="19"/>
      <c r="D121" s="155" t="s">
        <v>716</v>
      </c>
      <c r="E121" s="54" t="s">
        <v>714</v>
      </c>
      <c r="F121" s="54" t="s">
        <v>60</v>
      </c>
      <c r="G121" s="162">
        <v>43433</v>
      </c>
      <c r="H121" s="78">
        <v>28800</v>
      </c>
    </row>
    <row r="122" spans="1:8" x14ac:dyDescent="0.25">
      <c r="B122" s="161" t="s">
        <v>717</v>
      </c>
      <c r="C122" s="19"/>
      <c r="D122" s="155" t="s">
        <v>718</v>
      </c>
      <c r="E122" s="54" t="s">
        <v>714</v>
      </c>
      <c r="F122" s="54" t="s">
        <v>60</v>
      </c>
      <c r="G122" s="162">
        <v>43433</v>
      </c>
      <c r="H122" s="78">
        <v>59986.080000000002</v>
      </c>
    </row>
    <row r="123" spans="1:8" x14ac:dyDescent="0.25">
      <c r="B123" s="161" t="s">
        <v>719</v>
      </c>
      <c r="C123" s="19"/>
      <c r="D123" s="155" t="s">
        <v>720</v>
      </c>
      <c r="E123" s="54" t="s">
        <v>714</v>
      </c>
      <c r="F123" s="54" t="s">
        <v>60</v>
      </c>
      <c r="G123" s="162">
        <v>43433</v>
      </c>
      <c r="H123" s="78">
        <v>47038.32</v>
      </c>
    </row>
    <row r="124" spans="1:8" x14ac:dyDescent="0.25">
      <c r="B124" s="161" t="s">
        <v>721</v>
      </c>
      <c r="C124" s="19"/>
      <c r="D124" s="155" t="s">
        <v>722</v>
      </c>
      <c r="E124" s="54" t="s">
        <v>714</v>
      </c>
      <c r="F124" s="54" t="s">
        <v>60</v>
      </c>
      <c r="G124" s="162">
        <v>43433</v>
      </c>
      <c r="H124" s="78">
        <v>40148.86</v>
      </c>
    </row>
    <row r="125" spans="1:8" x14ac:dyDescent="0.25">
      <c r="B125" s="161" t="s">
        <v>723</v>
      </c>
      <c r="C125" s="19"/>
      <c r="D125" s="155" t="s">
        <v>724</v>
      </c>
      <c r="E125" s="54" t="s">
        <v>714</v>
      </c>
      <c r="F125" s="54" t="s">
        <v>60</v>
      </c>
      <c r="G125" s="162">
        <v>43433</v>
      </c>
      <c r="H125" s="78">
        <v>42024.69</v>
      </c>
    </row>
    <row r="126" spans="1:8" x14ac:dyDescent="0.25">
      <c r="B126" s="161" t="s">
        <v>725</v>
      </c>
      <c r="C126" s="19"/>
      <c r="D126" s="155" t="s">
        <v>726</v>
      </c>
      <c r="E126" s="54" t="s">
        <v>714</v>
      </c>
      <c r="F126" s="54" t="s">
        <v>60</v>
      </c>
      <c r="G126" s="162">
        <v>43433</v>
      </c>
      <c r="H126" s="78">
        <v>52000</v>
      </c>
    </row>
  </sheetData>
  <mergeCells count="2">
    <mergeCell ref="C111:F117"/>
    <mergeCell ref="C74:F100"/>
  </mergeCells>
  <pageMargins left="0.7" right="0.7" top="0.75" bottom="0.75" header="0.3" footer="0.3"/>
  <pageSetup paperSize="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topLeftCell="A13" workbookViewId="0">
      <selection activeCell="C7" sqref="C7"/>
    </sheetView>
  </sheetViews>
  <sheetFormatPr defaultRowHeight="15" x14ac:dyDescent="0.25"/>
  <cols>
    <col min="1" max="1" width="33.85546875" bestFit="1" customWidth="1"/>
    <col min="2" max="2" width="48.42578125" bestFit="1" customWidth="1"/>
    <col min="3" max="3" width="14.42578125" bestFit="1" customWidth="1"/>
    <col min="4" max="4" width="14.85546875" bestFit="1" customWidth="1"/>
    <col min="5" max="5" width="16.85546875" bestFit="1" customWidth="1"/>
    <col min="6" max="6" width="15.5703125" bestFit="1" customWidth="1"/>
    <col min="7" max="7" width="17" bestFit="1" customWidth="1"/>
    <col min="8" max="8" width="26.5703125" customWidth="1"/>
  </cols>
  <sheetData>
    <row r="1" spans="1:8" ht="84" customHeight="1" x14ac:dyDescent="0.25">
      <c r="B1" s="152"/>
      <c r="H1" s="263" t="s">
        <v>815</v>
      </c>
    </row>
    <row r="2" spans="1:8" ht="47.25" x14ac:dyDescent="0.25">
      <c r="A2" s="4" t="s">
        <v>606</v>
      </c>
      <c r="B2" s="4" t="s">
        <v>0</v>
      </c>
      <c r="C2" s="4" t="s">
        <v>4</v>
      </c>
      <c r="D2" s="192" t="s">
        <v>5</v>
      </c>
      <c r="E2" s="5" t="s">
        <v>802</v>
      </c>
      <c r="F2" s="5" t="s">
        <v>6</v>
      </c>
      <c r="G2" s="4" t="s">
        <v>1</v>
      </c>
      <c r="H2" s="4" t="s">
        <v>2</v>
      </c>
    </row>
    <row r="3" spans="1:8" ht="15.75" x14ac:dyDescent="0.25">
      <c r="A3" s="2" t="s">
        <v>70</v>
      </c>
      <c r="B3" s="2"/>
      <c r="C3" s="2"/>
      <c r="D3" s="2"/>
      <c r="E3" s="2"/>
      <c r="F3" s="3"/>
      <c r="G3" s="3"/>
      <c r="H3" s="154">
        <f>SUM(H4:H4)</f>
        <v>19650.68</v>
      </c>
    </row>
    <row r="4" spans="1:8" ht="15.75" x14ac:dyDescent="0.25">
      <c r="B4" s="265" t="s">
        <v>727</v>
      </c>
      <c r="C4" s="163"/>
      <c r="D4" s="164" t="s">
        <v>728</v>
      </c>
      <c r="E4" s="165" t="s">
        <v>423</v>
      </c>
      <c r="F4" s="165" t="s">
        <v>60</v>
      </c>
      <c r="G4" s="166">
        <v>43437</v>
      </c>
      <c r="H4" s="167">
        <v>19650.68</v>
      </c>
    </row>
    <row r="5" spans="1:8" ht="47.25" x14ac:dyDescent="0.25">
      <c r="A5" s="4" t="s">
        <v>606</v>
      </c>
      <c r="B5" s="4" t="s">
        <v>0</v>
      </c>
      <c r="C5" s="4" t="s">
        <v>4</v>
      </c>
      <c r="D5" s="192" t="s">
        <v>5</v>
      </c>
      <c r="E5" s="5" t="s">
        <v>802</v>
      </c>
      <c r="F5" s="5" t="s">
        <v>6</v>
      </c>
      <c r="G5" s="4" t="s">
        <v>1</v>
      </c>
      <c r="H5" s="4" t="s">
        <v>2</v>
      </c>
    </row>
    <row r="6" spans="1:8" ht="15.75" x14ac:dyDescent="0.25">
      <c r="A6" s="2" t="s">
        <v>14</v>
      </c>
      <c r="B6" s="2" t="s">
        <v>78</v>
      </c>
      <c r="C6" s="2"/>
      <c r="D6" s="2"/>
      <c r="E6" s="2"/>
      <c r="F6" s="3"/>
      <c r="G6" s="3"/>
      <c r="H6" s="154">
        <f>SUM(H7:H15)</f>
        <v>380058.15</v>
      </c>
    </row>
    <row r="7" spans="1:8" ht="94.5" x14ac:dyDescent="0.25">
      <c r="B7" s="165" t="s">
        <v>729</v>
      </c>
      <c r="C7" s="172"/>
      <c r="D7" s="173" t="s">
        <v>730</v>
      </c>
      <c r="E7" s="174" t="s">
        <v>17</v>
      </c>
      <c r="F7" s="175" t="s">
        <v>18</v>
      </c>
      <c r="G7" s="169">
        <v>43438</v>
      </c>
      <c r="H7" s="170">
        <v>95550</v>
      </c>
    </row>
    <row r="8" spans="1:8" ht="94.5" x14ac:dyDescent="0.25">
      <c r="B8" s="165" t="s">
        <v>103</v>
      </c>
      <c r="C8" s="172"/>
      <c r="D8" s="173" t="s">
        <v>104</v>
      </c>
      <c r="E8" s="174" t="s">
        <v>17</v>
      </c>
      <c r="F8" s="175" t="s">
        <v>18</v>
      </c>
      <c r="G8" s="169">
        <v>43438</v>
      </c>
      <c r="H8" s="170">
        <v>52870.65</v>
      </c>
    </row>
    <row r="9" spans="1:8" ht="94.5" x14ac:dyDescent="0.25">
      <c r="B9" s="165" t="s">
        <v>731</v>
      </c>
      <c r="C9" s="172"/>
      <c r="D9" s="173" t="s">
        <v>732</v>
      </c>
      <c r="E9" s="174" t="s">
        <v>17</v>
      </c>
      <c r="F9" s="175" t="s">
        <v>18</v>
      </c>
      <c r="G9" s="169">
        <v>43438</v>
      </c>
      <c r="H9" s="170">
        <v>61100</v>
      </c>
    </row>
    <row r="10" spans="1:8" ht="94.5" x14ac:dyDescent="0.25">
      <c r="B10" s="165" t="s">
        <v>733</v>
      </c>
      <c r="C10" s="172"/>
      <c r="D10" s="173" t="s">
        <v>589</v>
      </c>
      <c r="E10" s="174" t="s">
        <v>17</v>
      </c>
      <c r="F10" s="175" t="s">
        <v>18</v>
      </c>
      <c r="G10" s="169">
        <v>43438</v>
      </c>
      <c r="H10" s="170">
        <v>66375</v>
      </c>
    </row>
    <row r="11" spans="1:8" ht="94.5" x14ac:dyDescent="0.25">
      <c r="B11" s="165" t="s">
        <v>734</v>
      </c>
      <c r="C11" s="172"/>
      <c r="D11" s="173" t="s">
        <v>735</v>
      </c>
      <c r="E11" s="174" t="s">
        <v>17</v>
      </c>
      <c r="F11" s="175" t="s">
        <v>18</v>
      </c>
      <c r="G11" s="169">
        <v>43438</v>
      </c>
      <c r="H11" s="170">
        <v>38512.5</v>
      </c>
    </row>
    <row r="12" spans="1:8" ht="94.5" x14ac:dyDescent="0.25">
      <c r="B12" s="165" t="s">
        <v>736</v>
      </c>
      <c r="C12" s="172"/>
      <c r="D12" s="173" t="s">
        <v>737</v>
      </c>
      <c r="E12" s="174" t="s">
        <v>17</v>
      </c>
      <c r="F12" s="175" t="s">
        <v>18</v>
      </c>
      <c r="G12" s="169">
        <v>43438</v>
      </c>
      <c r="H12" s="170">
        <v>48100</v>
      </c>
    </row>
    <row r="13" spans="1:8" ht="94.5" x14ac:dyDescent="0.25">
      <c r="B13" s="165" t="s">
        <v>738</v>
      </c>
      <c r="C13" s="172"/>
      <c r="D13" s="173" t="s">
        <v>739</v>
      </c>
      <c r="E13" s="174" t="s">
        <v>17</v>
      </c>
      <c r="F13" s="175" t="s">
        <v>18</v>
      </c>
      <c r="G13" s="169">
        <v>43454</v>
      </c>
      <c r="H13" s="170">
        <v>17550</v>
      </c>
    </row>
    <row r="14" spans="1:8" ht="15.75" x14ac:dyDescent="0.25">
      <c r="B14" s="165"/>
      <c r="C14" s="171"/>
      <c r="D14" s="168"/>
      <c r="E14" s="165"/>
      <c r="F14" s="176"/>
      <c r="G14" s="171"/>
      <c r="H14" s="170"/>
    </row>
    <row r="15" spans="1:8" x14ac:dyDescent="0.25">
      <c r="B15" s="54"/>
      <c r="C15" s="19"/>
      <c r="D15" s="157"/>
      <c r="E15" s="19"/>
      <c r="F15" s="19"/>
      <c r="G15" s="24"/>
      <c r="H15" s="25"/>
    </row>
    <row r="16" spans="1:8" ht="47.25" x14ac:dyDescent="0.25">
      <c r="A16" s="4" t="s">
        <v>606</v>
      </c>
      <c r="B16" s="4" t="s">
        <v>0</v>
      </c>
      <c r="C16" s="4" t="s">
        <v>4</v>
      </c>
      <c r="D16" s="192" t="s">
        <v>5</v>
      </c>
      <c r="E16" s="5" t="s">
        <v>802</v>
      </c>
      <c r="F16" s="5" t="s">
        <v>6</v>
      </c>
      <c r="G16" s="4" t="s">
        <v>1</v>
      </c>
      <c r="H16" s="4" t="s">
        <v>2</v>
      </c>
    </row>
    <row r="17" spans="1:8" ht="15.75" x14ac:dyDescent="0.25">
      <c r="A17" s="2" t="s">
        <v>14</v>
      </c>
      <c r="B17" s="2" t="s">
        <v>112</v>
      </c>
      <c r="C17" s="2"/>
      <c r="D17" s="2"/>
      <c r="E17" s="2"/>
      <c r="F17" s="3"/>
      <c r="G17" s="3"/>
      <c r="H17" s="154">
        <f>SUM(H18:H30)</f>
        <v>1161482.3899999999</v>
      </c>
    </row>
    <row r="18" spans="1:8" ht="110.25" x14ac:dyDescent="0.25">
      <c r="B18" s="165" t="s">
        <v>740</v>
      </c>
      <c r="C18" s="177"/>
      <c r="D18" s="178" t="s">
        <v>741</v>
      </c>
      <c r="E18" s="174" t="s">
        <v>115</v>
      </c>
      <c r="F18" s="175" t="s">
        <v>116</v>
      </c>
      <c r="G18" s="169">
        <v>43438</v>
      </c>
      <c r="H18" s="170">
        <v>87007.94</v>
      </c>
    </row>
    <row r="19" spans="1:8" ht="110.25" x14ac:dyDescent="0.25">
      <c r="B19" s="165" t="s">
        <v>742</v>
      </c>
      <c r="C19" s="177"/>
      <c r="D19" s="178" t="s">
        <v>670</v>
      </c>
      <c r="E19" s="174" t="s">
        <v>115</v>
      </c>
      <c r="F19" s="175" t="s">
        <v>116</v>
      </c>
      <c r="G19" s="169">
        <v>43440</v>
      </c>
      <c r="H19" s="170">
        <v>27267.9</v>
      </c>
    </row>
    <row r="20" spans="1:8" ht="110.25" x14ac:dyDescent="0.25">
      <c r="B20" s="165" t="s">
        <v>743</v>
      </c>
      <c r="C20" s="177"/>
      <c r="D20" s="178" t="s">
        <v>668</v>
      </c>
      <c r="E20" s="174" t="s">
        <v>115</v>
      </c>
      <c r="F20" s="175" t="s">
        <v>116</v>
      </c>
      <c r="G20" s="169">
        <v>43440</v>
      </c>
      <c r="H20" s="170">
        <v>29020.71</v>
      </c>
    </row>
    <row r="21" spans="1:8" ht="110.25" x14ac:dyDescent="0.25">
      <c r="B21" s="165" t="s">
        <v>537</v>
      </c>
      <c r="C21" s="177"/>
      <c r="D21" s="178" t="s">
        <v>538</v>
      </c>
      <c r="E21" s="174" t="s">
        <v>115</v>
      </c>
      <c r="F21" s="175" t="s">
        <v>116</v>
      </c>
      <c r="G21" s="169">
        <v>43440</v>
      </c>
      <c r="H21" s="170">
        <v>111667.65</v>
      </c>
    </row>
    <row r="22" spans="1:8" ht="110.25" x14ac:dyDescent="0.25">
      <c r="B22" s="165" t="s">
        <v>744</v>
      </c>
      <c r="C22" s="177"/>
      <c r="D22" s="178" t="s">
        <v>287</v>
      </c>
      <c r="E22" s="174" t="s">
        <v>115</v>
      </c>
      <c r="F22" s="175" t="s">
        <v>116</v>
      </c>
      <c r="G22" s="169">
        <v>43444</v>
      </c>
      <c r="H22" s="170">
        <v>138131.69</v>
      </c>
    </row>
    <row r="23" spans="1:8" ht="110.25" x14ac:dyDescent="0.25">
      <c r="B23" s="165" t="s">
        <v>745</v>
      </c>
      <c r="C23" s="177"/>
      <c r="D23" s="178" t="s">
        <v>746</v>
      </c>
      <c r="E23" s="174" t="s">
        <v>115</v>
      </c>
      <c r="F23" s="175" t="s">
        <v>116</v>
      </c>
      <c r="G23" s="169">
        <v>43444</v>
      </c>
      <c r="H23" s="170">
        <v>199877.08</v>
      </c>
    </row>
    <row r="24" spans="1:8" ht="110.25" x14ac:dyDescent="0.25">
      <c r="B24" s="165" t="s">
        <v>747</v>
      </c>
      <c r="C24" s="177"/>
      <c r="D24" s="178" t="s">
        <v>748</v>
      </c>
      <c r="E24" s="174" t="s">
        <v>115</v>
      </c>
      <c r="F24" s="175" t="s">
        <v>116</v>
      </c>
      <c r="G24" s="169">
        <v>43452</v>
      </c>
      <c r="H24" s="170">
        <v>69063.53</v>
      </c>
    </row>
    <row r="25" spans="1:8" ht="110.25" x14ac:dyDescent="0.25">
      <c r="B25" s="165" t="s">
        <v>410</v>
      </c>
      <c r="C25" s="177"/>
      <c r="D25" s="178" t="s">
        <v>749</v>
      </c>
      <c r="E25" s="174" t="s">
        <v>115</v>
      </c>
      <c r="F25" s="175" t="s">
        <v>116</v>
      </c>
      <c r="G25" s="169">
        <v>43452</v>
      </c>
      <c r="H25" s="170">
        <v>186938.51</v>
      </c>
    </row>
    <row r="26" spans="1:8" ht="110.25" x14ac:dyDescent="0.25">
      <c r="B26" s="165" t="s">
        <v>750</v>
      </c>
      <c r="C26" s="177"/>
      <c r="D26" s="178" t="s">
        <v>189</v>
      </c>
      <c r="E26" s="174" t="s">
        <v>115</v>
      </c>
      <c r="F26" s="175" t="s">
        <v>116</v>
      </c>
      <c r="G26" s="169">
        <v>43452</v>
      </c>
      <c r="H26" s="170">
        <v>83965.84</v>
      </c>
    </row>
    <row r="27" spans="1:8" ht="110.25" x14ac:dyDescent="0.25">
      <c r="B27" s="165" t="s">
        <v>128</v>
      </c>
      <c r="C27" s="177"/>
      <c r="D27" s="178" t="s">
        <v>129</v>
      </c>
      <c r="E27" s="174" t="s">
        <v>115</v>
      </c>
      <c r="F27" s="175" t="s">
        <v>116</v>
      </c>
      <c r="G27" s="169">
        <v>43452</v>
      </c>
      <c r="H27" s="170">
        <v>228541.54</v>
      </c>
    </row>
    <row r="28" spans="1:8" x14ac:dyDescent="0.25">
      <c r="B28" s="54"/>
      <c r="C28" s="75"/>
      <c r="D28" s="158"/>
      <c r="E28" s="54"/>
      <c r="F28" s="156"/>
      <c r="G28" s="24"/>
      <c r="H28" s="25"/>
    </row>
    <row r="29" spans="1:8" x14ac:dyDescent="0.25">
      <c r="B29" s="54"/>
      <c r="C29" s="75"/>
      <c r="D29" s="158"/>
      <c r="E29" s="54"/>
      <c r="F29" s="23"/>
      <c r="G29" s="24"/>
      <c r="H29" s="25"/>
    </row>
    <row r="30" spans="1:8" x14ac:dyDescent="0.25">
      <c r="B30" s="54"/>
      <c r="C30" s="19"/>
      <c r="D30" s="19"/>
      <c r="E30" s="19"/>
      <c r="F30" s="19"/>
      <c r="G30" s="54"/>
      <c r="H30" s="25"/>
    </row>
    <row r="31" spans="1:8" ht="47.25" x14ac:dyDescent="0.25">
      <c r="A31" s="4" t="s">
        <v>606</v>
      </c>
      <c r="B31" s="4" t="s">
        <v>0</v>
      </c>
      <c r="C31" s="4" t="s">
        <v>4</v>
      </c>
      <c r="D31" s="192" t="s">
        <v>5</v>
      </c>
      <c r="E31" s="5" t="s">
        <v>802</v>
      </c>
      <c r="F31" s="5" t="s">
        <v>6</v>
      </c>
      <c r="G31" s="4" t="s">
        <v>1</v>
      </c>
      <c r="H31" s="4" t="s">
        <v>2</v>
      </c>
    </row>
    <row r="32" spans="1:8" ht="15.75" x14ac:dyDescent="0.25">
      <c r="A32" s="2" t="s">
        <v>751</v>
      </c>
      <c r="B32" s="2"/>
      <c r="C32" s="126"/>
      <c r="D32" s="126"/>
      <c r="E32" s="126"/>
      <c r="F32" s="110"/>
      <c r="G32" s="3"/>
      <c r="H32" s="154">
        <f>SUM(H33:H36)</f>
        <v>97329.8</v>
      </c>
    </row>
    <row r="33" spans="1:8" ht="15.75" x14ac:dyDescent="0.25">
      <c r="B33" s="179" t="s">
        <v>752</v>
      </c>
      <c r="C33" s="277" t="s">
        <v>809</v>
      </c>
      <c r="D33" s="281"/>
      <c r="E33" s="281"/>
      <c r="F33" s="282"/>
      <c r="G33" s="180">
        <v>43438</v>
      </c>
      <c r="H33" s="170">
        <v>10800</v>
      </c>
    </row>
    <row r="34" spans="1:8" ht="15.75" x14ac:dyDescent="0.25">
      <c r="B34" s="179" t="s">
        <v>753</v>
      </c>
      <c r="C34" s="283"/>
      <c r="D34" s="284"/>
      <c r="E34" s="284"/>
      <c r="F34" s="285"/>
      <c r="G34" s="180">
        <v>43438</v>
      </c>
      <c r="H34" s="170">
        <v>18604.8</v>
      </c>
    </row>
    <row r="35" spans="1:8" ht="15.75" x14ac:dyDescent="0.25">
      <c r="B35" s="179" t="s">
        <v>754</v>
      </c>
      <c r="C35" s="286"/>
      <c r="D35" s="287"/>
      <c r="E35" s="287"/>
      <c r="F35" s="288"/>
      <c r="G35" s="180">
        <v>43440</v>
      </c>
      <c r="H35" s="170">
        <v>67925</v>
      </c>
    </row>
    <row r="36" spans="1:8" x14ac:dyDescent="0.25">
      <c r="B36" s="79"/>
      <c r="C36" s="79"/>
      <c r="D36" s="79"/>
      <c r="E36" s="79"/>
      <c r="F36" s="79"/>
      <c r="G36" s="24"/>
      <c r="H36" s="25"/>
    </row>
    <row r="37" spans="1:8" ht="47.25" x14ac:dyDescent="0.25">
      <c r="A37" s="4" t="s">
        <v>606</v>
      </c>
      <c r="B37" s="4" t="s">
        <v>0</v>
      </c>
      <c r="C37" s="4" t="s">
        <v>4</v>
      </c>
      <c r="D37" s="192" t="s">
        <v>5</v>
      </c>
      <c r="E37" s="5" t="s">
        <v>802</v>
      </c>
      <c r="F37" s="5" t="s">
        <v>6</v>
      </c>
      <c r="G37" s="4" t="s">
        <v>1</v>
      </c>
      <c r="H37" s="4" t="s">
        <v>2</v>
      </c>
    </row>
    <row r="38" spans="1:8" ht="15.75" x14ac:dyDescent="0.25">
      <c r="A38" s="2" t="s">
        <v>755</v>
      </c>
      <c r="B38" s="3"/>
      <c r="C38" s="2"/>
      <c r="D38" s="2"/>
      <c r="E38" s="2"/>
      <c r="F38" s="3"/>
      <c r="G38" s="3"/>
      <c r="H38" s="154">
        <f>SUM(H39:H39)</f>
        <v>799254.68</v>
      </c>
    </row>
    <row r="39" spans="1:8" ht="315" x14ac:dyDescent="0.25">
      <c r="B39" s="181" t="s">
        <v>756</v>
      </c>
      <c r="C39" s="173"/>
      <c r="D39" s="173" t="s">
        <v>757</v>
      </c>
      <c r="E39" s="174" t="s">
        <v>758</v>
      </c>
      <c r="F39" s="175" t="s">
        <v>703</v>
      </c>
      <c r="G39" s="169">
        <v>43448</v>
      </c>
      <c r="H39" s="170">
        <v>799254.68</v>
      </c>
    </row>
    <row r="40" spans="1:8" x14ac:dyDescent="0.25">
      <c r="B40" s="79"/>
      <c r="C40" s="19"/>
      <c r="D40" s="19"/>
      <c r="E40" s="19"/>
      <c r="F40" s="19"/>
      <c r="G40" s="77"/>
      <c r="H40" s="78"/>
    </row>
    <row r="41" spans="1:8" ht="47.25" x14ac:dyDescent="0.25">
      <c r="A41" s="4" t="s">
        <v>606</v>
      </c>
      <c r="B41" s="4" t="s">
        <v>0</v>
      </c>
      <c r="C41" s="4" t="s">
        <v>4</v>
      </c>
      <c r="D41" s="192" t="s">
        <v>5</v>
      </c>
      <c r="E41" s="5" t="s">
        <v>802</v>
      </c>
      <c r="F41" s="5" t="s">
        <v>6</v>
      </c>
      <c r="G41" s="4" t="s">
        <v>1</v>
      </c>
      <c r="H41" s="4" t="s">
        <v>2</v>
      </c>
    </row>
    <row r="42" spans="1:8" ht="15.75" x14ac:dyDescent="0.25">
      <c r="A42" s="2" t="s">
        <v>386</v>
      </c>
      <c r="B42" s="3"/>
      <c r="C42" s="2"/>
      <c r="D42" s="2"/>
      <c r="E42" s="2"/>
      <c r="F42" s="3"/>
      <c r="G42" s="3"/>
      <c r="H42" s="154">
        <f>SUM(H43:H45)</f>
        <v>6555</v>
      </c>
    </row>
    <row r="43" spans="1:8" ht="110.25" x14ac:dyDescent="0.25">
      <c r="B43" s="165" t="s">
        <v>141</v>
      </c>
      <c r="C43" s="173"/>
      <c r="D43" s="173" t="s">
        <v>759</v>
      </c>
      <c r="E43" s="174" t="s">
        <v>760</v>
      </c>
      <c r="F43" s="175" t="s">
        <v>388</v>
      </c>
      <c r="G43" s="169">
        <v>43448</v>
      </c>
      <c r="H43" s="167">
        <v>6555</v>
      </c>
    </row>
    <row r="44" spans="1:8" ht="15.75" x14ac:dyDescent="0.25">
      <c r="B44" s="171"/>
      <c r="C44" s="171"/>
      <c r="D44" s="171"/>
      <c r="E44" s="171"/>
      <c r="F44" s="171"/>
      <c r="G44" s="165"/>
      <c r="H44" s="170"/>
    </row>
    <row r="45" spans="1:8" ht="47.25" x14ac:dyDescent="0.25">
      <c r="A45" s="4" t="s">
        <v>606</v>
      </c>
      <c r="B45" s="4" t="s">
        <v>0</v>
      </c>
      <c r="C45" s="4" t="s">
        <v>4</v>
      </c>
      <c r="D45" s="192" t="s">
        <v>5</v>
      </c>
      <c r="E45" s="5" t="s">
        <v>802</v>
      </c>
      <c r="F45" s="5" t="s">
        <v>6</v>
      </c>
      <c r="G45" s="4" t="s">
        <v>1</v>
      </c>
      <c r="H45" s="4" t="s">
        <v>2</v>
      </c>
    </row>
    <row r="46" spans="1:8" ht="15.75" x14ac:dyDescent="0.25">
      <c r="A46" s="2" t="s">
        <v>761</v>
      </c>
      <c r="B46" s="3"/>
      <c r="C46" s="2"/>
      <c r="D46" s="2"/>
      <c r="E46" s="2"/>
      <c r="F46" s="3"/>
      <c r="G46" s="3"/>
      <c r="H46" s="154">
        <f>SUM(H47:H47)</f>
        <v>16128</v>
      </c>
    </row>
    <row r="47" spans="1:8" ht="15.75" x14ac:dyDescent="0.25">
      <c r="B47" s="165" t="s">
        <v>762</v>
      </c>
      <c r="C47" s="289" t="s">
        <v>809</v>
      </c>
      <c r="D47" s="290"/>
      <c r="E47" s="290"/>
      <c r="F47" s="291"/>
      <c r="G47" s="169">
        <v>43453</v>
      </c>
      <c r="H47" s="167">
        <v>16128</v>
      </c>
    </row>
    <row r="48" spans="1:8" ht="15.75" x14ac:dyDescent="0.25">
      <c r="B48" s="182"/>
      <c r="C48" s="171"/>
      <c r="D48" s="171"/>
      <c r="E48" s="171"/>
      <c r="F48" s="171"/>
      <c r="G48" s="183"/>
      <c r="H48" s="184"/>
    </row>
    <row r="49" spans="1:8" ht="47.25" x14ac:dyDescent="0.25">
      <c r="A49" s="4" t="s">
        <v>606</v>
      </c>
      <c r="B49" s="4" t="s">
        <v>0</v>
      </c>
      <c r="C49" s="4" t="s">
        <v>4</v>
      </c>
      <c r="D49" s="192" t="s">
        <v>5</v>
      </c>
      <c r="E49" s="5" t="s">
        <v>802</v>
      </c>
      <c r="F49" s="5" t="s">
        <v>6</v>
      </c>
      <c r="G49" s="4" t="s">
        <v>1</v>
      </c>
      <c r="H49" s="4" t="s">
        <v>2</v>
      </c>
    </row>
    <row r="50" spans="1:8" ht="15.75" x14ac:dyDescent="0.25">
      <c r="A50" s="2" t="s">
        <v>711</v>
      </c>
      <c r="B50" s="3"/>
      <c r="C50" s="126"/>
      <c r="D50" s="126"/>
      <c r="E50" s="126"/>
      <c r="F50" s="110"/>
      <c r="G50" s="110"/>
      <c r="H50" s="154">
        <f>SUM(H51:H59)</f>
        <v>1828281.96</v>
      </c>
    </row>
    <row r="51" spans="1:8" ht="15.75" x14ac:dyDescent="0.25">
      <c r="B51" s="174" t="s">
        <v>763</v>
      </c>
      <c r="C51" s="172"/>
      <c r="D51" s="173" t="s">
        <v>764</v>
      </c>
      <c r="E51" s="174" t="s">
        <v>714</v>
      </c>
      <c r="F51" s="174" t="s">
        <v>60</v>
      </c>
      <c r="G51" s="169">
        <v>43437</v>
      </c>
      <c r="H51" s="170">
        <v>48037.32</v>
      </c>
    </row>
    <row r="52" spans="1:8" ht="15.75" x14ac:dyDescent="0.25">
      <c r="B52" s="165" t="s">
        <v>765</v>
      </c>
      <c r="C52" s="172"/>
      <c r="D52" s="173" t="s">
        <v>766</v>
      </c>
      <c r="E52" s="174" t="s">
        <v>714</v>
      </c>
      <c r="F52" s="174" t="s">
        <v>60</v>
      </c>
      <c r="G52" s="169">
        <v>43438</v>
      </c>
      <c r="H52" s="170">
        <v>105044.4</v>
      </c>
    </row>
    <row r="53" spans="1:8" ht="15.75" x14ac:dyDescent="0.25">
      <c r="B53" s="165" t="s">
        <v>767</v>
      </c>
      <c r="C53" s="172"/>
      <c r="D53" s="173" t="s">
        <v>768</v>
      </c>
      <c r="E53" s="174" t="s">
        <v>714</v>
      </c>
      <c r="F53" s="174" t="s">
        <v>60</v>
      </c>
      <c r="G53" s="169">
        <v>43438</v>
      </c>
      <c r="H53" s="170">
        <v>73467.100000000006</v>
      </c>
    </row>
    <row r="54" spans="1:8" ht="15.75" x14ac:dyDescent="0.25">
      <c r="B54" s="165" t="s">
        <v>769</v>
      </c>
      <c r="C54" s="172"/>
      <c r="D54" s="173" t="s">
        <v>770</v>
      </c>
      <c r="E54" s="174" t="s">
        <v>714</v>
      </c>
      <c r="F54" s="174" t="s">
        <v>60</v>
      </c>
      <c r="G54" s="169">
        <v>43438</v>
      </c>
      <c r="H54" s="170">
        <v>59055.29</v>
      </c>
    </row>
    <row r="55" spans="1:8" ht="15.75" x14ac:dyDescent="0.25">
      <c r="B55" s="165" t="s">
        <v>771</v>
      </c>
      <c r="C55" s="172"/>
      <c r="D55" s="173" t="s">
        <v>772</v>
      </c>
      <c r="E55" s="174" t="s">
        <v>714</v>
      </c>
      <c r="F55" s="174" t="s">
        <v>60</v>
      </c>
      <c r="G55" s="169">
        <v>43440</v>
      </c>
      <c r="H55" s="170">
        <v>31766.720000000001</v>
      </c>
    </row>
    <row r="56" spans="1:8" ht="15.75" x14ac:dyDescent="0.25">
      <c r="B56" s="165" t="s">
        <v>530</v>
      </c>
      <c r="C56" s="172"/>
      <c r="D56" s="173" t="s">
        <v>531</v>
      </c>
      <c r="E56" s="174" t="s">
        <v>714</v>
      </c>
      <c r="F56" s="174" t="s">
        <v>60</v>
      </c>
      <c r="G56" s="185">
        <v>43446</v>
      </c>
      <c r="H56" s="170">
        <v>290195.78000000003</v>
      </c>
    </row>
    <row r="57" spans="1:8" ht="15.75" x14ac:dyDescent="0.25">
      <c r="B57" s="174" t="s">
        <v>773</v>
      </c>
      <c r="C57" s="172"/>
      <c r="D57" s="173" t="s">
        <v>774</v>
      </c>
      <c r="E57" s="174" t="s">
        <v>714</v>
      </c>
      <c r="F57" s="174" t="s">
        <v>60</v>
      </c>
      <c r="G57" s="169">
        <v>43446</v>
      </c>
      <c r="H57" s="170">
        <v>52515.35</v>
      </c>
    </row>
    <row r="58" spans="1:8" ht="47.25" x14ac:dyDescent="0.25">
      <c r="A58" s="4" t="s">
        <v>606</v>
      </c>
      <c r="B58" s="4" t="s">
        <v>0</v>
      </c>
      <c r="C58" s="4" t="s">
        <v>4</v>
      </c>
      <c r="D58" s="192" t="s">
        <v>5</v>
      </c>
      <c r="E58" s="5" t="s">
        <v>802</v>
      </c>
      <c r="F58" s="5" t="s">
        <v>6</v>
      </c>
      <c r="G58" s="4" t="s">
        <v>1</v>
      </c>
      <c r="H58" s="4" t="s">
        <v>2</v>
      </c>
    </row>
    <row r="59" spans="1:8" ht="15.75" x14ac:dyDescent="0.25">
      <c r="A59" s="2" t="s">
        <v>775</v>
      </c>
      <c r="B59" s="3"/>
      <c r="C59" s="126"/>
      <c r="D59" s="126"/>
      <c r="E59" s="126"/>
      <c r="F59" s="110"/>
      <c r="G59" s="110"/>
      <c r="H59" s="154">
        <f>SUM(H60:H84)</f>
        <v>1168200</v>
      </c>
    </row>
    <row r="60" spans="1:8" ht="15.75" x14ac:dyDescent="0.25">
      <c r="B60" s="174" t="s">
        <v>776</v>
      </c>
      <c r="C60" s="172"/>
      <c r="D60" s="173" t="s">
        <v>441</v>
      </c>
      <c r="E60" s="174" t="s">
        <v>777</v>
      </c>
      <c r="F60" s="174" t="s">
        <v>60</v>
      </c>
      <c r="G60" s="169">
        <v>43444</v>
      </c>
      <c r="H60" s="170">
        <v>34200</v>
      </c>
    </row>
    <row r="61" spans="1:8" ht="15.75" x14ac:dyDescent="0.25">
      <c r="B61" s="165" t="s">
        <v>776</v>
      </c>
      <c r="C61" s="172"/>
      <c r="D61" s="173" t="s">
        <v>441</v>
      </c>
      <c r="E61" s="174" t="s">
        <v>777</v>
      </c>
      <c r="F61" s="174" t="s">
        <v>60</v>
      </c>
      <c r="G61" s="169">
        <v>43444</v>
      </c>
      <c r="H61" s="170">
        <v>11400</v>
      </c>
    </row>
    <row r="62" spans="1:8" ht="15.75" x14ac:dyDescent="0.25">
      <c r="B62" s="165" t="s">
        <v>778</v>
      </c>
      <c r="C62" s="172"/>
      <c r="D62" s="173" t="s">
        <v>779</v>
      </c>
      <c r="E62" s="174" t="s">
        <v>777</v>
      </c>
      <c r="F62" s="174" t="s">
        <v>60</v>
      </c>
      <c r="G62" s="169">
        <v>43444</v>
      </c>
      <c r="H62" s="170">
        <v>36300</v>
      </c>
    </row>
    <row r="63" spans="1:8" ht="15.75" x14ac:dyDescent="0.25">
      <c r="B63" s="165" t="s">
        <v>778</v>
      </c>
      <c r="C63" s="172"/>
      <c r="D63" s="173" t="s">
        <v>779</v>
      </c>
      <c r="E63" s="174" t="s">
        <v>777</v>
      </c>
      <c r="F63" s="174" t="s">
        <v>60</v>
      </c>
      <c r="G63" s="169">
        <v>43444</v>
      </c>
      <c r="H63" s="170">
        <v>12000</v>
      </c>
    </row>
    <row r="64" spans="1:8" ht="15.75" x14ac:dyDescent="0.25">
      <c r="B64" s="165" t="s">
        <v>780</v>
      </c>
      <c r="C64" s="172"/>
      <c r="D64" s="173" t="s">
        <v>781</v>
      </c>
      <c r="E64" s="174" t="s">
        <v>777</v>
      </c>
      <c r="F64" s="174" t="s">
        <v>60</v>
      </c>
      <c r="G64" s="169">
        <v>43444</v>
      </c>
      <c r="H64" s="170">
        <v>35400</v>
      </c>
    </row>
    <row r="65" spans="2:8" ht="15.75" x14ac:dyDescent="0.25">
      <c r="B65" s="165" t="s">
        <v>780</v>
      </c>
      <c r="C65" s="172"/>
      <c r="D65" s="173" t="s">
        <v>781</v>
      </c>
      <c r="E65" s="174" t="s">
        <v>777</v>
      </c>
      <c r="F65" s="174" t="s">
        <v>60</v>
      </c>
      <c r="G65" s="185">
        <v>43444</v>
      </c>
      <c r="H65" s="170">
        <v>11700</v>
      </c>
    </row>
    <row r="66" spans="2:8" ht="15.75" x14ac:dyDescent="0.25">
      <c r="B66" s="174" t="s">
        <v>782</v>
      </c>
      <c r="C66" s="172"/>
      <c r="D66" s="173" t="s">
        <v>783</v>
      </c>
      <c r="E66" s="174" t="s">
        <v>777</v>
      </c>
      <c r="F66" s="174" t="s">
        <v>60</v>
      </c>
      <c r="G66" s="169">
        <v>43444</v>
      </c>
      <c r="H66" s="170">
        <v>37800</v>
      </c>
    </row>
    <row r="67" spans="2:8" ht="15.75" x14ac:dyDescent="0.25">
      <c r="B67" s="174" t="s">
        <v>782</v>
      </c>
      <c r="C67" s="172"/>
      <c r="D67" s="173" t="s">
        <v>783</v>
      </c>
      <c r="E67" s="174" t="s">
        <v>777</v>
      </c>
      <c r="F67" s="174" t="s">
        <v>60</v>
      </c>
      <c r="G67" s="169">
        <v>43444</v>
      </c>
      <c r="H67" s="170">
        <v>12600</v>
      </c>
    </row>
    <row r="68" spans="2:8" ht="15.75" x14ac:dyDescent="0.25">
      <c r="B68" s="165" t="s">
        <v>784</v>
      </c>
      <c r="C68" s="172"/>
      <c r="D68" s="173" t="s">
        <v>785</v>
      </c>
      <c r="E68" s="174" t="s">
        <v>777</v>
      </c>
      <c r="F68" s="174" t="s">
        <v>60</v>
      </c>
      <c r="G68" s="169">
        <v>43444</v>
      </c>
      <c r="H68" s="170">
        <v>46500</v>
      </c>
    </row>
    <row r="69" spans="2:8" ht="15.75" x14ac:dyDescent="0.25">
      <c r="B69" s="165" t="s">
        <v>784</v>
      </c>
      <c r="C69" s="172"/>
      <c r="D69" s="173" t="s">
        <v>785</v>
      </c>
      <c r="E69" s="174" t="s">
        <v>777</v>
      </c>
      <c r="F69" s="174" t="s">
        <v>60</v>
      </c>
      <c r="G69" s="169">
        <v>43444</v>
      </c>
      <c r="H69" s="170">
        <v>15300</v>
      </c>
    </row>
    <row r="70" spans="2:8" ht="15.75" x14ac:dyDescent="0.25">
      <c r="B70" s="165" t="s">
        <v>54</v>
      </c>
      <c r="C70" s="172"/>
      <c r="D70" s="173" t="s">
        <v>55</v>
      </c>
      <c r="E70" s="174" t="s">
        <v>777</v>
      </c>
      <c r="F70" s="174" t="s">
        <v>60</v>
      </c>
      <c r="G70" s="169">
        <v>43448</v>
      </c>
      <c r="H70" s="170">
        <v>134400</v>
      </c>
    </row>
    <row r="71" spans="2:8" ht="15.75" x14ac:dyDescent="0.25">
      <c r="B71" s="165" t="s">
        <v>54</v>
      </c>
      <c r="C71" s="172"/>
      <c r="D71" s="173" t="s">
        <v>55</v>
      </c>
      <c r="E71" s="174" t="s">
        <v>777</v>
      </c>
      <c r="F71" s="174" t="s">
        <v>60</v>
      </c>
      <c r="G71" s="185">
        <v>43448</v>
      </c>
      <c r="H71" s="170">
        <v>33600</v>
      </c>
    </row>
    <row r="72" spans="2:8" ht="15.75" x14ac:dyDescent="0.25">
      <c r="B72" s="165" t="s">
        <v>786</v>
      </c>
      <c r="C72" s="172"/>
      <c r="D72" s="173" t="s">
        <v>787</v>
      </c>
      <c r="E72" s="174" t="s">
        <v>777</v>
      </c>
      <c r="F72" s="174" t="s">
        <v>60</v>
      </c>
      <c r="G72" s="169">
        <v>43453</v>
      </c>
      <c r="H72" s="170">
        <v>96000</v>
      </c>
    </row>
    <row r="73" spans="2:8" ht="15.75" x14ac:dyDescent="0.25">
      <c r="B73" s="174" t="s">
        <v>786</v>
      </c>
      <c r="C73" s="172"/>
      <c r="D73" s="173" t="s">
        <v>787</v>
      </c>
      <c r="E73" s="174" t="s">
        <v>777</v>
      </c>
      <c r="F73" s="174" t="s">
        <v>60</v>
      </c>
      <c r="G73" s="169">
        <v>43453</v>
      </c>
      <c r="H73" s="170">
        <v>31800</v>
      </c>
    </row>
    <row r="74" spans="2:8" ht="15.75" x14ac:dyDescent="0.25">
      <c r="B74" s="174" t="s">
        <v>788</v>
      </c>
      <c r="C74" s="172"/>
      <c r="D74" s="173" t="s">
        <v>789</v>
      </c>
      <c r="E74" s="174" t="s">
        <v>777</v>
      </c>
      <c r="F74" s="174" t="s">
        <v>60</v>
      </c>
      <c r="G74" s="169">
        <v>43453</v>
      </c>
      <c r="H74" s="170">
        <v>30300</v>
      </c>
    </row>
    <row r="75" spans="2:8" ht="15.75" x14ac:dyDescent="0.25">
      <c r="B75" s="165" t="s">
        <v>790</v>
      </c>
      <c r="C75" s="172"/>
      <c r="D75" s="173" t="s">
        <v>791</v>
      </c>
      <c r="E75" s="174" t="s">
        <v>777</v>
      </c>
      <c r="F75" s="174" t="s">
        <v>60</v>
      </c>
      <c r="G75" s="169">
        <v>43462</v>
      </c>
      <c r="H75" s="170">
        <v>174000</v>
      </c>
    </row>
    <row r="76" spans="2:8" ht="15.75" x14ac:dyDescent="0.25">
      <c r="B76" s="165" t="s">
        <v>792</v>
      </c>
      <c r="C76" s="172"/>
      <c r="D76" s="173" t="s">
        <v>793</v>
      </c>
      <c r="E76" s="174" t="s">
        <v>777</v>
      </c>
      <c r="F76" s="174" t="s">
        <v>60</v>
      </c>
      <c r="G76" s="169">
        <v>43462</v>
      </c>
      <c r="H76" s="170">
        <v>147900</v>
      </c>
    </row>
    <row r="77" spans="2:8" ht="15.75" x14ac:dyDescent="0.25">
      <c r="B77" s="165" t="s">
        <v>794</v>
      </c>
      <c r="C77" s="172"/>
      <c r="D77" s="173" t="s">
        <v>80</v>
      </c>
      <c r="E77" s="174" t="s">
        <v>777</v>
      </c>
      <c r="F77" s="174" t="s">
        <v>60</v>
      </c>
      <c r="G77" s="185">
        <v>43462</v>
      </c>
      <c r="H77" s="170">
        <v>73800</v>
      </c>
    </row>
    <row r="78" spans="2:8" ht="15.75" x14ac:dyDescent="0.25">
      <c r="B78" s="165" t="s">
        <v>794</v>
      </c>
      <c r="C78" s="172"/>
      <c r="D78" s="173" t="s">
        <v>80</v>
      </c>
      <c r="E78" s="174" t="s">
        <v>777</v>
      </c>
      <c r="F78" s="174" t="s">
        <v>60</v>
      </c>
      <c r="G78" s="169">
        <v>43462</v>
      </c>
      <c r="H78" s="170">
        <v>24600</v>
      </c>
    </row>
    <row r="79" spans="2:8" ht="15.75" x14ac:dyDescent="0.25">
      <c r="B79" s="165" t="s">
        <v>795</v>
      </c>
      <c r="C79" s="172"/>
      <c r="D79" s="173" t="s">
        <v>796</v>
      </c>
      <c r="E79" s="174" t="s">
        <v>777</v>
      </c>
      <c r="F79" s="174" t="s">
        <v>60</v>
      </c>
      <c r="G79" s="169">
        <v>43462</v>
      </c>
      <c r="H79" s="170">
        <v>18600</v>
      </c>
    </row>
    <row r="80" spans="2:8" ht="15.75" x14ac:dyDescent="0.25">
      <c r="B80" s="174" t="s">
        <v>795</v>
      </c>
      <c r="C80" s="172"/>
      <c r="D80" s="173" t="s">
        <v>796</v>
      </c>
      <c r="E80" s="174" t="s">
        <v>777</v>
      </c>
      <c r="F80" s="174" t="s">
        <v>60</v>
      </c>
      <c r="G80" s="169">
        <v>43462</v>
      </c>
      <c r="H80" s="170">
        <v>6000</v>
      </c>
    </row>
    <row r="81" spans="1:8" ht="15.75" x14ac:dyDescent="0.25">
      <c r="B81" s="174" t="s">
        <v>797</v>
      </c>
      <c r="C81" s="172"/>
      <c r="D81" s="173" t="s">
        <v>798</v>
      </c>
      <c r="E81" s="174" t="s">
        <v>777</v>
      </c>
      <c r="F81" s="174" t="s">
        <v>60</v>
      </c>
      <c r="G81" s="169">
        <v>43462</v>
      </c>
      <c r="H81" s="170">
        <v>18000</v>
      </c>
    </row>
    <row r="82" spans="1:8" ht="15.75" x14ac:dyDescent="0.25">
      <c r="B82" s="165" t="s">
        <v>797</v>
      </c>
      <c r="C82" s="172"/>
      <c r="D82" s="173" t="s">
        <v>798</v>
      </c>
      <c r="E82" s="174" t="s">
        <v>777</v>
      </c>
      <c r="F82" s="174" t="s">
        <v>60</v>
      </c>
      <c r="G82" s="169">
        <v>43462</v>
      </c>
      <c r="H82" s="170">
        <v>6000</v>
      </c>
    </row>
    <row r="83" spans="1:8" ht="15.75" x14ac:dyDescent="0.25">
      <c r="B83" s="165" t="s">
        <v>799</v>
      </c>
      <c r="C83" s="172"/>
      <c r="D83" s="173" t="s">
        <v>800</v>
      </c>
      <c r="E83" s="174" t="s">
        <v>777</v>
      </c>
      <c r="F83" s="174" t="s">
        <v>60</v>
      </c>
      <c r="G83" s="185">
        <v>43462</v>
      </c>
      <c r="H83" s="170">
        <v>90000</v>
      </c>
    </row>
    <row r="84" spans="1:8" ht="15.75" x14ac:dyDescent="0.25">
      <c r="B84" s="165" t="s">
        <v>799</v>
      </c>
      <c r="C84" s="172"/>
      <c r="D84" s="173" t="s">
        <v>800</v>
      </c>
      <c r="E84" s="174" t="s">
        <v>777</v>
      </c>
      <c r="F84" s="174" t="s">
        <v>60</v>
      </c>
      <c r="G84" s="169">
        <v>43462</v>
      </c>
      <c r="H84" s="170">
        <v>30000</v>
      </c>
    </row>
    <row r="85" spans="1:8" ht="15.75" x14ac:dyDescent="0.25">
      <c r="B85" s="165"/>
      <c r="C85" s="172"/>
      <c r="D85" s="173"/>
      <c r="E85" s="174"/>
      <c r="F85" s="174"/>
      <c r="G85" s="169"/>
      <c r="H85" s="170"/>
    </row>
    <row r="86" spans="1:8" ht="47.25" x14ac:dyDescent="0.25">
      <c r="A86" s="4" t="s">
        <v>606</v>
      </c>
      <c r="B86" s="4" t="s">
        <v>0</v>
      </c>
      <c r="C86" s="4" t="s">
        <v>4</v>
      </c>
      <c r="D86" s="192" t="s">
        <v>5</v>
      </c>
      <c r="E86" s="5" t="s">
        <v>802</v>
      </c>
      <c r="F86" s="5" t="s">
        <v>6</v>
      </c>
      <c r="G86" s="4" t="s">
        <v>1</v>
      </c>
      <c r="H86" s="4" t="s">
        <v>2</v>
      </c>
    </row>
    <row r="87" spans="1:8" ht="15.75" x14ac:dyDescent="0.25">
      <c r="A87" s="2" t="s">
        <v>801</v>
      </c>
      <c r="B87" s="3"/>
      <c r="C87" s="126"/>
      <c r="D87" s="126"/>
      <c r="E87" s="126"/>
      <c r="F87" s="110"/>
      <c r="G87" s="110"/>
      <c r="H87" s="154">
        <f>SUM(H88:H93)</f>
        <v>39000</v>
      </c>
    </row>
    <row r="88" spans="1:8" ht="15.75" x14ac:dyDescent="0.25">
      <c r="B88" s="165" t="s">
        <v>795</v>
      </c>
      <c r="C88" s="172"/>
      <c r="D88" s="173" t="s">
        <v>796</v>
      </c>
      <c r="E88" s="174" t="s">
        <v>777</v>
      </c>
      <c r="F88" s="174" t="s">
        <v>60</v>
      </c>
      <c r="G88" s="185">
        <v>43462</v>
      </c>
      <c r="H88" s="170">
        <v>39000</v>
      </c>
    </row>
    <row r="89" spans="1:8" ht="15.75" x14ac:dyDescent="0.25">
      <c r="B89" s="165"/>
      <c r="C89" s="172"/>
      <c r="D89" s="173"/>
      <c r="E89" s="174"/>
      <c r="F89" s="174"/>
      <c r="G89" s="169"/>
      <c r="H89" s="170"/>
    </row>
  </sheetData>
  <mergeCells count="2">
    <mergeCell ref="C47:F47"/>
    <mergeCell ref="C33:F35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10" sqref="C10"/>
    </sheetView>
  </sheetViews>
  <sheetFormatPr defaultRowHeight="15" x14ac:dyDescent="0.25"/>
  <cols>
    <col min="1" max="1" width="32.42578125" customWidth="1"/>
    <col min="2" max="2" width="28.140625" customWidth="1"/>
    <col min="3" max="3" width="21.5703125" customWidth="1"/>
    <col min="4" max="4" width="19" customWidth="1"/>
    <col min="5" max="5" width="17.85546875" customWidth="1"/>
    <col min="6" max="6" width="15.28515625" customWidth="1"/>
    <col min="7" max="7" width="17" bestFit="1" customWidth="1"/>
    <col min="8" max="8" width="26.7109375" customWidth="1"/>
  </cols>
  <sheetData>
    <row r="1" spans="1:8" ht="103.5" customHeight="1" x14ac:dyDescent="0.25">
      <c r="D1" s="6"/>
      <c r="H1" s="1" t="s">
        <v>13</v>
      </c>
    </row>
    <row r="2" spans="1:8" ht="57.75" customHeight="1" x14ac:dyDescent="0.25">
      <c r="A2" s="5" t="s">
        <v>7</v>
      </c>
      <c r="B2" s="4" t="s">
        <v>0</v>
      </c>
      <c r="C2" s="4" t="s">
        <v>4</v>
      </c>
      <c r="D2" s="7" t="s">
        <v>5</v>
      </c>
      <c r="E2" s="5" t="s">
        <v>802</v>
      </c>
      <c r="F2" s="5" t="s">
        <v>6</v>
      </c>
      <c r="G2" s="4" t="s">
        <v>1</v>
      </c>
      <c r="H2" s="4" t="s">
        <v>2</v>
      </c>
    </row>
    <row r="3" spans="1:8" ht="15.75" x14ac:dyDescent="0.25">
      <c r="A3" s="2" t="s">
        <v>14</v>
      </c>
      <c r="B3" s="3"/>
      <c r="C3" s="3"/>
      <c r="D3" s="17"/>
      <c r="E3" s="3"/>
      <c r="F3" s="3"/>
      <c r="G3" s="3"/>
      <c r="H3" s="9">
        <f>SUM(H4:H6)</f>
        <v>51500</v>
      </c>
    </row>
    <row r="4" spans="1:8" ht="77.25" customHeight="1" x14ac:dyDescent="0.25">
      <c r="A4" s="18"/>
      <c r="B4" s="19" t="s">
        <v>15</v>
      </c>
      <c r="C4" s="20"/>
      <c r="D4" s="186" t="s">
        <v>16</v>
      </c>
      <c r="E4" s="187" t="s">
        <v>17</v>
      </c>
      <c r="F4" s="23" t="s">
        <v>18</v>
      </c>
      <c r="G4" s="24">
        <v>43158</v>
      </c>
      <c r="H4" s="25">
        <v>20625</v>
      </c>
    </row>
    <row r="5" spans="1:8" ht="63" customHeight="1" x14ac:dyDescent="0.25">
      <c r="A5" s="18"/>
      <c r="B5" s="19" t="s">
        <v>19</v>
      </c>
      <c r="C5" s="20"/>
      <c r="D5" s="186" t="s">
        <v>20</v>
      </c>
      <c r="E5" s="187" t="s">
        <v>17</v>
      </c>
      <c r="F5" s="23" t="s">
        <v>18</v>
      </c>
      <c r="G5" s="24">
        <v>43158</v>
      </c>
      <c r="H5" s="25">
        <v>30875</v>
      </c>
    </row>
  </sheetData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K13" sqref="K13"/>
    </sheetView>
  </sheetViews>
  <sheetFormatPr defaultRowHeight="15" x14ac:dyDescent="0.25"/>
  <cols>
    <col min="1" max="1" width="24.85546875" bestFit="1" customWidth="1"/>
    <col min="2" max="2" width="42.5703125" bestFit="1" customWidth="1"/>
    <col min="3" max="3" width="14.42578125" bestFit="1" customWidth="1"/>
    <col min="4" max="4" width="12" bestFit="1" customWidth="1"/>
    <col min="5" max="5" width="15.42578125" bestFit="1" customWidth="1"/>
    <col min="6" max="6" width="13.140625" bestFit="1" customWidth="1"/>
    <col min="7" max="7" width="17" bestFit="1" customWidth="1"/>
    <col min="8" max="8" width="26.28515625" customWidth="1"/>
  </cols>
  <sheetData>
    <row r="1" spans="1:8" ht="154.5" customHeight="1" x14ac:dyDescent="0.25">
      <c r="D1" s="6"/>
      <c r="H1" s="204" t="s">
        <v>803</v>
      </c>
    </row>
    <row r="2" spans="1:8" ht="63" x14ac:dyDescent="0.25">
      <c r="A2" s="5" t="s">
        <v>7</v>
      </c>
      <c r="B2" s="4" t="s">
        <v>0</v>
      </c>
      <c r="C2" s="4" t="s">
        <v>4</v>
      </c>
      <c r="D2" s="192" t="s">
        <v>5</v>
      </c>
      <c r="E2" s="5" t="s">
        <v>802</v>
      </c>
      <c r="F2" s="5" t="s">
        <v>6</v>
      </c>
      <c r="G2" s="4" t="s">
        <v>1</v>
      </c>
      <c r="H2" s="4" t="s">
        <v>2</v>
      </c>
    </row>
    <row r="3" spans="1:8" ht="15.75" x14ac:dyDescent="0.25">
      <c r="A3" s="2" t="s">
        <v>21</v>
      </c>
      <c r="B3" s="3"/>
      <c r="C3" s="3"/>
      <c r="D3" s="17"/>
      <c r="E3" s="3"/>
      <c r="F3" s="3"/>
      <c r="G3" s="3"/>
      <c r="H3" s="9">
        <f>SUM(H4:H6)</f>
        <v>828000</v>
      </c>
    </row>
    <row r="4" spans="1:8" ht="15.75" x14ac:dyDescent="0.25">
      <c r="A4" s="18"/>
      <c r="B4" s="19" t="s">
        <v>22</v>
      </c>
      <c r="C4" s="26"/>
      <c r="D4" s="193" t="s">
        <v>23</v>
      </c>
      <c r="E4" s="194" t="s">
        <v>24</v>
      </c>
      <c r="F4" s="54" t="s">
        <v>25</v>
      </c>
      <c r="G4" s="24">
        <v>43167</v>
      </c>
      <c r="H4" s="25">
        <v>198000</v>
      </c>
    </row>
    <row r="5" spans="1:8" ht="15.75" x14ac:dyDescent="0.25">
      <c r="A5" s="18"/>
      <c r="B5" s="19" t="s">
        <v>26</v>
      </c>
      <c r="C5" s="26"/>
      <c r="D5" s="193" t="s">
        <v>27</v>
      </c>
      <c r="E5" s="194" t="s">
        <v>24</v>
      </c>
      <c r="F5" s="54" t="s">
        <v>25</v>
      </c>
      <c r="G5" s="24">
        <v>43185</v>
      </c>
      <c r="H5" s="25">
        <v>630000</v>
      </c>
    </row>
    <row r="6" spans="1:8" x14ac:dyDescent="0.25">
      <c r="B6" s="27"/>
      <c r="C6" s="28"/>
      <c r="D6" s="29"/>
      <c r="E6" s="28"/>
      <c r="F6" s="28"/>
      <c r="G6" s="28"/>
      <c r="H6" s="28"/>
    </row>
    <row r="7" spans="1:8" ht="63" x14ac:dyDescent="0.25">
      <c r="A7" s="5" t="s">
        <v>7</v>
      </c>
      <c r="B7" s="4" t="s">
        <v>0</v>
      </c>
      <c r="C7" s="4" t="s">
        <v>4</v>
      </c>
      <c r="D7" s="192" t="s">
        <v>5</v>
      </c>
      <c r="E7" s="5" t="s">
        <v>802</v>
      </c>
      <c r="F7" s="5" t="s">
        <v>6</v>
      </c>
      <c r="G7" s="4" t="s">
        <v>1</v>
      </c>
      <c r="H7" s="4" t="s">
        <v>2</v>
      </c>
    </row>
    <row r="8" spans="1:8" ht="15.75" x14ac:dyDescent="0.25">
      <c r="A8" s="2" t="s">
        <v>14</v>
      </c>
      <c r="B8" s="30"/>
      <c r="C8" s="31"/>
      <c r="D8" s="32"/>
      <c r="E8" s="31"/>
      <c r="F8" s="31"/>
      <c r="G8" s="31"/>
      <c r="H8" s="33">
        <f>SUM(H9:H22)</f>
        <v>337196.86</v>
      </c>
    </row>
    <row r="9" spans="1:8" ht="76.5" x14ac:dyDescent="0.25">
      <c r="B9" s="19" t="s">
        <v>28</v>
      </c>
      <c r="C9" s="19"/>
      <c r="D9" s="155" t="s">
        <v>29</v>
      </c>
      <c r="E9" s="54" t="s">
        <v>17</v>
      </c>
      <c r="F9" s="23" t="s">
        <v>18</v>
      </c>
      <c r="G9" s="24">
        <v>43165</v>
      </c>
      <c r="H9" s="25">
        <v>29250</v>
      </c>
    </row>
    <row r="10" spans="1:8" ht="76.5" x14ac:dyDescent="0.25">
      <c r="B10" s="19" t="s">
        <v>30</v>
      </c>
      <c r="C10" s="19"/>
      <c r="D10" s="155" t="s">
        <v>31</v>
      </c>
      <c r="E10" s="54" t="s">
        <v>17</v>
      </c>
      <c r="F10" s="23" t="s">
        <v>18</v>
      </c>
      <c r="G10" s="24">
        <v>43165</v>
      </c>
      <c r="H10" s="25">
        <v>19250</v>
      </c>
    </row>
    <row r="11" spans="1:8" ht="76.5" x14ac:dyDescent="0.25">
      <c r="B11" s="19" t="s">
        <v>32</v>
      </c>
      <c r="C11" s="19"/>
      <c r="D11" s="155" t="s">
        <v>33</v>
      </c>
      <c r="E11" s="54" t="s">
        <v>17</v>
      </c>
      <c r="F11" s="23" t="s">
        <v>18</v>
      </c>
      <c r="G11" s="24">
        <v>43185</v>
      </c>
      <c r="H11" s="25">
        <v>24107.360000000001</v>
      </c>
    </row>
    <row r="12" spans="1:8" ht="76.5" x14ac:dyDescent="0.25">
      <c r="B12" s="19" t="s">
        <v>34</v>
      </c>
      <c r="C12" s="19"/>
      <c r="D12" s="155" t="s">
        <v>35</v>
      </c>
      <c r="E12" s="54" t="s">
        <v>17</v>
      </c>
      <c r="F12" s="23" t="s">
        <v>18</v>
      </c>
      <c r="G12" s="24">
        <v>43185</v>
      </c>
      <c r="H12" s="25">
        <v>11128</v>
      </c>
    </row>
    <row r="13" spans="1:8" ht="76.5" x14ac:dyDescent="0.25">
      <c r="B13" s="19" t="s">
        <v>36</v>
      </c>
      <c r="C13" s="19"/>
      <c r="D13" s="155" t="s">
        <v>37</v>
      </c>
      <c r="E13" s="54" t="s">
        <v>17</v>
      </c>
      <c r="F13" s="23" t="s">
        <v>18</v>
      </c>
      <c r="G13" s="24">
        <v>43185</v>
      </c>
      <c r="H13" s="25">
        <v>13048</v>
      </c>
    </row>
    <row r="14" spans="1:8" ht="76.5" x14ac:dyDescent="0.25">
      <c r="B14" s="19" t="s">
        <v>38</v>
      </c>
      <c r="C14" s="19"/>
      <c r="D14" s="155" t="s">
        <v>39</v>
      </c>
      <c r="E14" s="54" t="s">
        <v>17</v>
      </c>
      <c r="F14" s="23" t="s">
        <v>18</v>
      </c>
      <c r="G14" s="24">
        <v>43185</v>
      </c>
      <c r="H14" s="25">
        <v>18000</v>
      </c>
    </row>
    <row r="15" spans="1:8" ht="76.5" x14ac:dyDescent="0.25">
      <c r="B15" s="19" t="s">
        <v>40</v>
      </c>
      <c r="C15" s="19"/>
      <c r="D15" s="155" t="s">
        <v>41</v>
      </c>
      <c r="E15" s="54" t="s">
        <v>17</v>
      </c>
      <c r="F15" s="23" t="s">
        <v>18</v>
      </c>
      <c r="G15" s="24">
        <v>43185</v>
      </c>
      <c r="H15" s="25">
        <v>20700</v>
      </c>
    </row>
    <row r="16" spans="1:8" ht="76.5" x14ac:dyDescent="0.25">
      <c r="B16" s="19" t="s">
        <v>42</v>
      </c>
      <c r="C16" s="19"/>
      <c r="D16" s="195" t="s">
        <v>43</v>
      </c>
      <c r="E16" s="54" t="s">
        <v>17</v>
      </c>
      <c r="F16" s="23" t="s">
        <v>18</v>
      </c>
      <c r="G16" s="24">
        <v>43185</v>
      </c>
      <c r="H16" s="25">
        <v>15000</v>
      </c>
    </row>
    <row r="17" spans="1:8" ht="76.5" x14ac:dyDescent="0.25">
      <c r="B17" s="19" t="s">
        <v>44</v>
      </c>
      <c r="C17" s="19"/>
      <c r="D17" s="196" t="s">
        <v>45</v>
      </c>
      <c r="E17" s="54" t="s">
        <v>17</v>
      </c>
      <c r="F17" s="23" t="s">
        <v>18</v>
      </c>
      <c r="G17" s="24">
        <v>43185</v>
      </c>
      <c r="H17" s="25">
        <v>19864</v>
      </c>
    </row>
    <row r="18" spans="1:8" ht="76.5" x14ac:dyDescent="0.25">
      <c r="B18" s="19" t="s">
        <v>46</v>
      </c>
      <c r="C18" s="19"/>
      <c r="D18" s="155" t="s">
        <v>47</v>
      </c>
      <c r="E18" s="54" t="s">
        <v>17</v>
      </c>
      <c r="F18" s="23" t="s">
        <v>18</v>
      </c>
      <c r="G18" s="24">
        <v>43185</v>
      </c>
      <c r="H18" s="25">
        <v>15800</v>
      </c>
    </row>
    <row r="19" spans="1:8" ht="76.5" x14ac:dyDescent="0.25">
      <c r="B19" s="19" t="s">
        <v>48</v>
      </c>
      <c r="C19" s="19"/>
      <c r="D19" s="155" t="s">
        <v>49</v>
      </c>
      <c r="E19" s="54" t="s">
        <v>17</v>
      </c>
      <c r="F19" s="23" t="s">
        <v>18</v>
      </c>
      <c r="G19" s="24">
        <v>43185</v>
      </c>
      <c r="H19" s="25">
        <v>38989.5</v>
      </c>
    </row>
    <row r="20" spans="1:8" ht="76.5" x14ac:dyDescent="0.25">
      <c r="B20" s="19" t="s">
        <v>50</v>
      </c>
      <c r="C20" s="19"/>
      <c r="D20" s="155" t="s">
        <v>51</v>
      </c>
      <c r="E20" s="54" t="s">
        <v>17</v>
      </c>
      <c r="F20" s="23" t="s">
        <v>18</v>
      </c>
      <c r="G20" s="24">
        <v>43185</v>
      </c>
      <c r="H20" s="25">
        <v>30160</v>
      </c>
    </row>
    <row r="21" spans="1:8" ht="72" x14ac:dyDescent="0.25">
      <c r="B21" s="34" t="s">
        <v>52</v>
      </c>
      <c r="C21" s="34"/>
      <c r="D21" s="112" t="s">
        <v>53</v>
      </c>
      <c r="E21" s="153" t="s">
        <v>17</v>
      </c>
      <c r="F21" s="114" t="s">
        <v>18</v>
      </c>
      <c r="G21" s="197">
        <v>43188</v>
      </c>
      <c r="H21" s="198">
        <v>39487.5</v>
      </c>
    </row>
    <row r="22" spans="1:8" ht="72" x14ac:dyDescent="0.25">
      <c r="B22" s="37" t="s">
        <v>54</v>
      </c>
      <c r="C22" s="38"/>
      <c r="D22" s="112" t="s">
        <v>55</v>
      </c>
      <c r="E22" s="153" t="s">
        <v>17</v>
      </c>
      <c r="F22" s="114" t="s">
        <v>18</v>
      </c>
      <c r="G22" s="199">
        <v>43188</v>
      </c>
      <c r="H22" s="198">
        <v>42412.5</v>
      </c>
    </row>
    <row r="23" spans="1:8" x14ac:dyDescent="0.25">
      <c r="B23" s="39"/>
      <c r="C23" s="28"/>
      <c r="D23" s="29"/>
      <c r="E23" s="28"/>
      <c r="F23" s="28"/>
      <c r="G23" s="28"/>
      <c r="H23" s="28"/>
    </row>
    <row r="24" spans="1:8" ht="63" x14ac:dyDescent="0.25">
      <c r="A24" s="5" t="s">
        <v>7</v>
      </c>
      <c r="B24" s="4" t="s">
        <v>0</v>
      </c>
      <c r="C24" s="4" t="s">
        <v>4</v>
      </c>
      <c r="D24" s="7" t="s">
        <v>5</v>
      </c>
      <c r="E24" s="5" t="s">
        <v>802</v>
      </c>
      <c r="F24" s="5" t="s">
        <v>6</v>
      </c>
      <c r="G24" s="4" t="s">
        <v>1</v>
      </c>
      <c r="H24" s="4" t="s">
        <v>2</v>
      </c>
    </row>
    <row r="25" spans="1:8" ht="15.75" x14ac:dyDescent="0.25">
      <c r="A25" s="2" t="s">
        <v>56</v>
      </c>
      <c r="B25" s="30"/>
      <c r="C25" s="31"/>
      <c r="D25" s="40"/>
      <c r="E25" s="31"/>
      <c r="F25" s="31"/>
      <c r="G25" s="31"/>
      <c r="H25" s="33">
        <f>SUM(H26:H28)</f>
        <v>40317.42</v>
      </c>
    </row>
    <row r="26" spans="1:8" x14ac:dyDescent="0.25">
      <c r="A26" s="41"/>
      <c r="B26" s="42" t="s">
        <v>57</v>
      </c>
      <c r="C26" s="43"/>
      <c r="D26" s="200" t="s">
        <v>58</v>
      </c>
      <c r="E26" s="53" t="s">
        <v>59</v>
      </c>
      <c r="F26" s="201" t="s">
        <v>60</v>
      </c>
      <c r="G26" s="44">
        <v>43178</v>
      </c>
      <c r="H26" s="45">
        <v>15000</v>
      </c>
    </row>
    <row r="27" spans="1:8" x14ac:dyDescent="0.25">
      <c r="A27" s="46"/>
      <c r="B27" s="47" t="s">
        <v>61</v>
      </c>
      <c r="C27" s="43"/>
      <c r="D27" s="202" t="s">
        <v>62</v>
      </c>
      <c r="E27" s="53" t="s">
        <v>59</v>
      </c>
      <c r="F27" s="201" t="s">
        <v>60</v>
      </c>
      <c r="G27" s="48">
        <v>43181</v>
      </c>
      <c r="H27" s="49">
        <v>25317.42</v>
      </c>
    </row>
  </sheetData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selection activeCell="A5" sqref="A1:H5"/>
    </sheetView>
  </sheetViews>
  <sheetFormatPr defaultRowHeight="15" x14ac:dyDescent="0.25"/>
  <cols>
    <col min="1" max="1" width="15.7109375" bestFit="1" customWidth="1"/>
    <col min="2" max="2" width="27.140625" customWidth="1"/>
    <col min="3" max="3" width="14.42578125" bestFit="1" customWidth="1"/>
    <col min="4" max="4" width="13.7109375" bestFit="1" customWidth="1"/>
    <col min="5" max="5" width="18.42578125" bestFit="1" customWidth="1"/>
    <col min="6" max="6" width="22" customWidth="1"/>
    <col min="7" max="7" width="17" bestFit="1" customWidth="1"/>
    <col min="8" max="8" width="26.28515625" customWidth="1"/>
  </cols>
  <sheetData>
    <row r="1" spans="1:8" ht="132" customHeight="1" x14ac:dyDescent="0.25">
      <c r="D1" s="6"/>
      <c r="H1" s="204" t="s">
        <v>63</v>
      </c>
    </row>
    <row r="2" spans="1:8" ht="47.25" x14ac:dyDescent="0.25">
      <c r="A2" s="5" t="s">
        <v>7</v>
      </c>
      <c r="B2" s="4" t="s">
        <v>0</v>
      </c>
      <c r="C2" s="4" t="s">
        <v>4</v>
      </c>
      <c r="D2" s="7" t="s">
        <v>5</v>
      </c>
      <c r="E2" s="5" t="s">
        <v>802</v>
      </c>
      <c r="F2" s="5" t="s">
        <v>6</v>
      </c>
      <c r="G2" s="4" t="s">
        <v>1</v>
      </c>
      <c r="H2" s="50" t="s">
        <v>2</v>
      </c>
    </row>
    <row r="3" spans="1:8" ht="15.75" x14ac:dyDescent="0.25">
      <c r="A3" s="2" t="s">
        <v>21</v>
      </c>
      <c r="B3" s="3"/>
      <c r="C3" s="3"/>
      <c r="D3" s="17"/>
      <c r="E3" s="3"/>
      <c r="F3" s="3"/>
      <c r="G3" s="3"/>
      <c r="H3" s="51">
        <f>SUM(H4:H6)</f>
        <v>340168</v>
      </c>
    </row>
    <row r="4" spans="1:8" ht="47.25" x14ac:dyDescent="0.25">
      <c r="A4" s="18"/>
      <c r="B4" s="19" t="s">
        <v>64</v>
      </c>
      <c r="C4" s="20"/>
      <c r="D4" s="186" t="s">
        <v>68</v>
      </c>
      <c r="E4" s="187" t="s">
        <v>65</v>
      </c>
      <c r="F4" s="181" t="s">
        <v>66</v>
      </c>
      <c r="G4" s="24">
        <v>43217</v>
      </c>
      <c r="H4" s="25">
        <v>180168</v>
      </c>
    </row>
    <row r="5" spans="1:8" ht="47.25" x14ac:dyDescent="0.25">
      <c r="A5" s="18"/>
      <c r="B5" s="19" t="s">
        <v>67</v>
      </c>
      <c r="C5" s="20"/>
      <c r="D5" s="186" t="s">
        <v>69</v>
      </c>
      <c r="E5" s="187" t="s">
        <v>65</v>
      </c>
      <c r="F5" s="181" t="s">
        <v>66</v>
      </c>
      <c r="G5" s="24">
        <v>43217</v>
      </c>
      <c r="H5" s="25">
        <v>160000</v>
      </c>
    </row>
  </sheetData>
  <pageMargins left="0.70866141732283472" right="0.70866141732283472" top="0.74803149606299213" bottom="0.74803149606299213" header="0.31496062992125984" footer="0.31496062992125984"/>
  <pageSetup paperSize="8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61" workbookViewId="0">
      <selection activeCell="A85" sqref="A1:H85"/>
    </sheetView>
  </sheetViews>
  <sheetFormatPr defaultRowHeight="15" x14ac:dyDescent="0.25"/>
  <cols>
    <col min="1" max="1" width="25.5703125" bestFit="1" customWidth="1"/>
    <col min="2" max="2" width="51.140625" bestFit="1" customWidth="1"/>
    <col min="3" max="3" width="14.42578125" bestFit="1" customWidth="1"/>
    <col min="4" max="4" width="12" bestFit="1" customWidth="1"/>
    <col min="5" max="5" width="18.5703125" bestFit="1" customWidth="1"/>
    <col min="6" max="6" width="17.85546875" bestFit="1" customWidth="1"/>
    <col min="7" max="7" width="17" bestFit="1" customWidth="1"/>
    <col min="8" max="8" width="22.7109375" customWidth="1"/>
  </cols>
  <sheetData>
    <row r="1" spans="1:8" ht="78" customHeight="1" x14ac:dyDescent="0.25">
      <c r="D1" s="6"/>
      <c r="H1" s="203" t="s">
        <v>804</v>
      </c>
    </row>
    <row r="2" spans="1:8" ht="47.25" x14ac:dyDescent="0.25">
      <c r="A2" s="5" t="s">
        <v>7</v>
      </c>
      <c r="B2" s="4" t="s">
        <v>0</v>
      </c>
      <c r="C2" s="4" t="s">
        <v>4</v>
      </c>
      <c r="D2" s="192" t="s">
        <v>5</v>
      </c>
      <c r="E2" s="5" t="s">
        <v>802</v>
      </c>
      <c r="F2" s="5" t="s">
        <v>6</v>
      </c>
      <c r="G2" s="4" t="s">
        <v>1</v>
      </c>
      <c r="H2" s="50" t="s">
        <v>2</v>
      </c>
    </row>
    <row r="3" spans="1:8" ht="15.75" x14ac:dyDescent="0.25">
      <c r="A3" s="2" t="s">
        <v>70</v>
      </c>
      <c r="B3" s="3"/>
      <c r="C3" s="3"/>
      <c r="D3" s="17"/>
      <c r="E3" s="3"/>
      <c r="F3" s="3"/>
      <c r="G3" s="3"/>
      <c r="H3" s="51">
        <f>SUM(H4:H7)</f>
        <v>39422.699999999997</v>
      </c>
    </row>
    <row r="4" spans="1:8" ht="15.75" x14ac:dyDescent="0.25">
      <c r="B4" s="19" t="s">
        <v>71</v>
      </c>
      <c r="C4" s="20"/>
      <c r="D4" s="52" t="s">
        <v>72</v>
      </c>
      <c r="E4" s="53" t="s">
        <v>73</v>
      </c>
      <c r="F4" s="54" t="s">
        <v>60</v>
      </c>
      <c r="G4" s="24" t="s">
        <v>74</v>
      </c>
      <c r="H4" s="25">
        <v>14894</v>
      </c>
    </row>
    <row r="5" spans="1:8" ht="15.75" x14ac:dyDescent="0.25">
      <c r="B5" s="19" t="s">
        <v>75</v>
      </c>
      <c r="C5" s="20"/>
      <c r="D5" s="52" t="s">
        <v>76</v>
      </c>
      <c r="E5" s="53" t="s">
        <v>73</v>
      </c>
      <c r="F5" s="54" t="s">
        <v>60</v>
      </c>
      <c r="G5" s="24" t="s">
        <v>77</v>
      </c>
      <c r="H5" s="25">
        <v>24528.7</v>
      </c>
    </row>
    <row r="6" spans="1:8" ht="15.75" x14ac:dyDescent="0.25">
      <c r="A6" s="18"/>
      <c r="B6" s="55"/>
      <c r="C6" s="20"/>
      <c r="D6" s="21"/>
      <c r="E6" s="22"/>
      <c r="F6" s="56"/>
      <c r="G6" s="57"/>
      <c r="H6" s="58"/>
    </row>
    <row r="7" spans="1:8" x14ac:dyDescent="0.25">
      <c r="B7" s="27"/>
      <c r="D7" s="6"/>
    </row>
    <row r="8" spans="1:8" ht="47.25" x14ac:dyDescent="0.25">
      <c r="A8" s="5" t="s">
        <v>7</v>
      </c>
      <c r="B8" s="4" t="s">
        <v>0</v>
      </c>
      <c r="C8" s="4" t="s">
        <v>4</v>
      </c>
      <c r="D8" s="192" t="s">
        <v>5</v>
      </c>
      <c r="E8" s="5" t="s">
        <v>802</v>
      </c>
      <c r="F8" s="5" t="s">
        <v>6</v>
      </c>
      <c r="G8" s="4" t="s">
        <v>1</v>
      </c>
      <c r="H8" s="50" t="s">
        <v>2</v>
      </c>
    </row>
    <row r="9" spans="1:8" ht="15.75" x14ac:dyDescent="0.25">
      <c r="A9" s="2" t="s">
        <v>14</v>
      </c>
      <c r="B9" s="3" t="s">
        <v>78</v>
      </c>
      <c r="C9" s="3"/>
      <c r="D9" s="8"/>
      <c r="E9" s="3"/>
      <c r="F9" s="3"/>
      <c r="G9" s="3"/>
      <c r="H9" s="51">
        <f>SUM(H10:H25)</f>
        <v>522149.22</v>
      </c>
    </row>
    <row r="10" spans="1:8" ht="127.5" x14ac:dyDescent="0.25">
      <c r="B10" s="19" t="s">
        <v>79</v>
      </c>
      <c r="C10" s="19"/>
      <c r="D10" s="52" t="s">
        <v>80</v>
      </c>
      <c r="E10" s="59" t="s">
        <v>17</v>
      </c>
      <c r="F10" s="23" t="s">
        <v>18</v>
      </c>
      <c r="G10" s="24" t="s">
        <v>81</v>
      </c>
      <c r="H10" s="25">
        <v>19500</v>
      </c>
    </row>
    <row r="11" spans="1:8" ht="127.5" x14ac:dyDescent="0.25">
      <c r="B11" s="19" t="s">
        <v>82</v>
      </c>
      <c r="C11" s="19"/>
      <c r="D11" s="52" t="s">
        <v>83</v>
      </c>
      <c r="E11" s="59" t="s">
        <v>17</v>
      </c>
      <c r="F11" s="23" t="s">
        <v>18</v>
      </c>
      <c r="G11" s="24" t="s">
        <v>81</v>
      </c>
      <c r="H11" s="25">
        <v>15771</v>
      </c>
    </row>
    <row r="12" spans="1:8" ht="63.75" x14ac:dyDescent="0.25">
      <c r="B12" s="19" t="s">
        <v>84</v>
      </c>
      <c r="C12" s="19"/>
      <c r="D12" s="52" t="s">
        <v>85</v>
      </c>
      <c r="E12" s="59" t="s">
        <v>17</v>
      </c>
      <c r="F12" s="23" t="s">
        <v>18</v>
      </c>
      <c r="G12" s="24" t="s">
        <v>81</v>
      </c>
      <c r="H12" s="25">
        <v>23120.400000000001</v>
      </c>
    </row>
    <row r="13" spans="1:8" ht="63.75" x14ac:dyDescent="0.25">
      <c r="B13" s="19" t="s">
        <v>86</v>
      </c>
      <c r="C13" s="19"/>
      <c r="D13" s="52" t="s">
        <v>87</v>
      </c>
      <c r="E13" s="59" t="s">
        <v>17</v>
      </c>
      <c r="F13" s="23" t="s">
        <v>18</v>
      </c>
      <c r="G13" s="24" t="s">
        <v>81</v>
      </c>
      <c r="H13" s="25">
        <v>89375</v>
      </c>
    </row>
    <row r="14" spans="1:8" ht="63.75" x14ac:dyDescent="0.25">
      <c r="B14" s="19" t="s">
        <v>88</v>
      </c>
      <c r="C14" s="19"/>
      <c r="D14" s="60" t="s">
        <v>89</v>
      </c>
      <c r="E14" s="59" t="s">
        <v>17</v>
      </c>
      <c r="F14" s="23" t="s">
        <v>18</v>
      </c>
      <c r="G14" s="24" t="s">
        <v>81</v>
      </c>
      <c r="H14" s="25">
        <v>55267.8</v>
      </c>
    </row>
    <row r="15" spans="1:8" ht="63.75" x14ac:dyDescent="0.25">
      <c r="B15" s="19" t="s">
        <v>90</v>
      </c>
      <c r="C15" s="19"/>
      <c r="D15" s="61" t="s">
        <v>91</v>
      </c>
      <c r="E15" s="59" t="s">
        <v>17</v>
      </c>
      <c r="F15" s="23" t="s">
        <v>18</v>
      </c>
      <c r="G15" s="24" t="s">
        <v>81</v>
      </c>
      <c r="H15" s="25">
        <v>67410.240000000005</v>
      </c>
    </row>
    <row r="16" spans="1:8" ht="63.75" x14ac:dyDescent="0.25">
      <c r="B16" s="19" t="s">
        <v>92</v>
      </c>
      <c r="C16" s="19"/>
      <c r="D16" s="62" t="s">
        <v>93</v>
      </c>
      <c r="E16" s="59" t="s">
        <v>17</v>
      </c>
      <c r="F16" s="23" t="s">
        <v>18</v>
      </c>
      <c r="G16" s="24" t="s">
        <v>94</v>
      </c>
      <c r="H16" s="25">
        <v>21126</v>
      </c>
    </row>
    <row r="17" spans="1:8" ht="63.75" x14ac:dyDescent="0.25">
      <c r="B17" s="19" t="s">
        <v>95</v>
      </c>
      <c r="C17" s="19"/>
      <c r="D17" s="62" t="s">
        <v>96</v>
      </c>
      <c r="E17" s="59" t="s">
        <v>17</v>
      </c>
      <c r="F17" s="23" t="s">
        <v>18</v>
      </c>
      <c r="G17" s="24" t="s">
        <v>94</v>
      </c>
      <c r="H17" s="25">
        <v>13958.6</v>
      </c>
    </row>
    <row r="18" spans="1:8" ht="63.75" x14ac:dyDescent="0.25">
      <c r="B18" s="19" t="s">
        <v>97</v>
      </c>
      <c r="C18" s="19"/>
      <c r="D18" s="62" t="s">
        <v>98</v>
      </c>
      <c r="E18" s="59" t="s">
        <v>17</v>
      </c>
      <c r="F18" s="23" t="s">
        <v>18</v>
      </c>
      <c r="G18" s="24" t="s">
        <v>94</v>
      </c>
      <c r="H18" s="25">
        <v>36114</v>
      </c>
    </row>
    <row r="19" spans="1:8" ht="63.75" x14ac:dyDescent="0.25">
      <c r="B19" s="19" t="s">
        <v>99</v>
      </c>
      <c r="C19" s="19"/>
      <c r="D19" s="62" t="s">
        <v>100</v>
      </c>
      <c r="E19" s="59" t="s">
        <v>17</v>
      </c>
      <c r="F19" s="23" t="s">
        <v>18</v>
      </c>
      <c r="G19" s="24" t="s">
        <v>94</v>
      </c>
      <c r="H19" s="25">
        <v>35000</v>
      </c>
    </row>
    <row r="20" spans="1:8" ht="63.75" x14ac:dyDescent="0.25">
      <c r="B20" s="19" t="s">
        <v>101</v>
      </c>
      <c r="C20" s="19"/>
      <c r="D20" s="63" t="s">
        <v>102</v>
      </c>
      <c r="E20" s="59" t="s">
        <v>17</v>
      </c>
      <c r="F20" s="23" t="s">
        <v>18</v>
      </c>
      <c r="G20" s="24" t="s">
        <v>94</v>
      </c>
      <c r="H20" s="25">
        <v>68250</v>
      </c>
    </row>
    <row r="21" spans="1:8" ht="63.75" x14ac:dyDescent="0.25">
      <c r="B21" s="19" t="s">
        <v>103</v>
      </c>
      <c r="C21" s="19"/>
      <c r="D21" s="52" t="s">
        <v>104</v>
      </c>
      <c r="E21" s="59" t="s">
        <v>17</v>
      </c>
      <c r="F21" s="23" t="s">
        <v>18</v>
      </c>
      <c r="G21" s="24" t="s">
        <v>94</v>
      </c>
      <c r="H21" s="25">
        <v>20963.7</v>
      </c>
    </row>
    <row r="22" spans="1:8" ht="63.75" x14ac:dyDescent="0.25">
      <c r="B22" s="19" t="s">
        <v>105</v>
      </c>
      <c r="C22" s="19"/>
      <c r="D22" s="52" t="s">
        <v>106</v>
      </c>
      <c r="E22" s="59" t="s">
        <v>17</v>
      </c>
      <c r="F22" s="23" t="s">
        <v>18</v>
      </c>
      <c r="G22" s="24" t="s">
        <v>107</v>
      </c>
      <c r="H22" s="25">
        <v>21125</v>
      </c>
    </row>
    <row r="23" spans="1:8" ht="63.75" x14ac:dyDescent="0.25">
      <c r="B23" s="19" t="s">
        <v>108</v>
      </c>
      <c r="C23" s="19"/>
      <c r="D23" s="52" t="s">
        <v>109</v>
      </c>
      <c r="E23" s="59" t="s">
        <v>17</v>
      </c>
      <c r="F23" s="23" t="s">
        <v>18</v>
      </c>
      <c r="G23" s="24" t="s">
        <v>107</v>
      </c>
      <c r="H23" s="25">
        <v>10657.48</v>
      </c>
    </row>
    <row r="24" spans="1:8" ht="63.75" x14ac:dyDescent="0.25">
      <c r="B24" s="19" t="s">
        <v>110</v>
      </c>
      <c r="C24" s="19"/>
      <c r="D24" s="52" t="s">
        <v>111</v>
      </c>
      <c r="E24" s="59" t="s">
        <v>17</v>
      </c>
      <c r="F24" s="23" t="s">
        <v>18</v>
      </c>
      <c r="G24" s="24" t="s">
        <v>107</v>
      </c>
      <c r="H24" s="25">
        <v>24510</v>
      </c>
    </row>
    <row r="25" spans="1:8" x14ac:dyDescent="0.25">
      <c r="B25" s="54"/>
      <c r="C25" s="19"/>
      <c r="D25" s="64"/>
      <c r="E25" s="19"/>
      <c r="F25" s="19"/>
      <c r="G25" s="54"/>
      <c r="H25" s="65"/>
    </row>
    <row r="26" spans="1:8" x14ac:dyDescent="0.25">
      <c r="B26" s="66"/>
      <c r="D26" s="6"/>
    </row>
    <row r="27" spans="1:8" ht="47.25" x14ac:dyDescent="0.25">
      <c r="A27" s="5" t="s">
        <v>7</v>
      </c>
      <c r="B27" s="4" t="s">
        <v>0</v>
      </c>
      <c r="C27" s="4" t="s">
        <v>4</v>
      </c>
      <c r="D27" s="192" t="s">
        <v>5</v>
      </c>
      <c r="E27" s="5" t="s">
        <v>802</v>
      </c>
      <c r="F27" s="5" t="s">
        <v>6</v>
      </c>
      <c r="G27" s="4" t="s">
        <v>1</v>
      </c>
      <c r="H27" s="50" t="s">
        <v>2</v>
      </c>
    </row>
    <row r="28" spans="1:8" ht="15.75" x14ac:dyDescent="0.25">
      <c r="A28" s="2" t="s">
        <v>14</v>
      </c>
      <c r="B28" s="3" t="s">
        <v>112</v>
      </c>
      <c r="C28" s="3"/>
      <c r="D28" s="8"/>
      <c r="E28" s="3"/>
      <c r="F28" s="3"/>
      <c r="G28" s="3"/>
      <c r="H28" s="51">
        <f>SUM(H29:H51)</f>
        <v>3925735.61</v>
      </c>
    </row>
    <row r="29" spans="1:8" ht="63.75" x14ac:dyDescent="0.25">
      <c r="B29" s="19" t="s">
        <v>113</v>
      </c>
      <c r="C29" s="67"/>
      <c r="D29" s="64" t="s">
        <v>114</v>
      </c>
      <c r="E29" s="54" t="s">
        <v>115</v>
      </c>
      <c r="F29" s="23" t="s">
        <v>116</v>
      </c>
      <c r="G29" s="24" t="s">
        <v>117</v>
      </c>
      <c r="H29" s="25">
        <v>148279.64000000001</v>
      </c>
    </row>
    <row r="30" spans="1:8" ht="63.75" x14ac:dyDescent="0.25">
      <c r="B30" s="19" t="s">
        <v>118</v>
      </c>
      <c r="C30" s="19"/>
      <c r="D30" s="64" t="s">
        <v>119</v>
      </c>
      <c r="E30" s="54" t="s">
        <v>115</v>
      </c>
      <c r="F30" s="23" t="s">
        <v>116</v>
      </c>
      <c r="G30" s="24" t="s">
        <v>117</v>
      </c>
      <c r="H30" s="25">
        <v>199888.51</v>
      </c>
    </row>
    <row r="31" spans="1:8" ht="63.75" x14ac:dyDescent="0.25">
      <c r="B31" s="19" t="s">
        <v>120</v>
      </c>
      <c r="C31" s="19"/>
      <c r="D31" s="64" t="s">
        <v>121</v>
      </c>
      <c r="E31" s="54" t="s">
        <v>115</v>
      </c>
      <c r="F31" s="23" t="s">
        <v>116</v>
      </c>
      <c r="G31" s="24" t="s">
        <v>117</v>
      </c>
      <c r="H31" s="25">
        <v>158967.20000000001</v>
      </c>
    </row>
    <row r="32" spans="1:8" ht="63.75" x14ac:dyDescent="0.25">
      <c r="B32" s="19" t="s">
        <v>122</v>
      </c>
      <c r="C32" s="19"/>
      <c r="D32" s="64" t="s">
        <v>123</v>
      </c>
      <c r="E32" s="54" t="s">
        <v>115</v>
      </c>
      <c r="F32" s="23" t="s">
        <v>116</v>
      </c>
      <c r="G32" s="24" t="s">
        <v>117</v>
      </c>
      <c r="H32" s="25">
        <v>176844.44</v>
      </c>
    </row>
    <row r="33" spans="2:8" ht="63.75" x14ac:dyDescent="0.25">
      <c r="B33" s="19" t="s">
        <v>124</v>
      </c>
      <c r="C33" s="19"/>
      <c r="D33" s="68" t="s">
        <v>125</v>
      </c>
      <c r="E33" s="54" t="s">
        <v>115</v>
      </c>
      <c r="F33" s="23" t="s">
        <v>116</v>
      </c>
      <c r="G33" s="24" t="s">
        <v>117</v>
      </c>
      <c r="H33" s="25">
        <v>173490.03</v>
      </c>
    </row>
    <row r="34" spans="2:8" ht="63.75" x14ac:dyDescent="0.25">
      <c r="B34" s="19" t="s">
        <v>126</v>
      </c>
      <c r="C34" s="19"/>
      <c r="D34" s="64" t="s">
        <v>127</v>
      </c>
      <c r="E34" s="54" t="s">
        <v>115</v>
      </c>
      <c r="F34" s="23" t="s">
        <v>116</v>
      </c>
      <c r="G34" s="24" t="s">
        <v>117</v>
      </c>
      <c r="H34" s="25">
        <v>120566</v>
      </c>
    </row>
    <row r="35" spans="2:8" ht="63.75" x14ac:dyDescent="0.25">
      <c r="B35" s="19" t="s">
        <v>128</v>
      </c>
      <c r="C35" s="19"/>
      <c r="D35" s="64" t="s">
        <v>129</v>
      </c>
      <c r="E35" s="54" t="s">
        <v>115</v>
      </c>
      <c r="F35" s="23" t="s">
        <v>116</v>
      </c>
      <c r="G35" s="24" t="s">
        <v>117</v>
      </c>
      <c r="H35" s="25">
        <v>199805.25</v>
      </c>
    </row>
    <row r="36" spans="2:8" ht="63.75" x14ac:dyDescent="0.25">
      <c r="B36" s="19" t="s">
        <v>130</v>
      </c>
      <c r="C36" s="19"/>
      <c r="D36" s="64" t="s">
        <v>131</v>
      </c>
      <c r="E36" s="54" t="s">
        <v>115</v>
      </c>
      <c r="F36" s="23" t="s">
        <v>116</v>
      </c>
      <c r="G36" s="24" t="s">
        <v>81</v>
      </c>
      <c r="H36" s="25">
        <v>149355.07999999999</v>
      </c>
    </row>
    <row r="37" spans="2:8" ht="63.75" x14ac:dyDescent="0.25">
      <c r="B37" s="19" t="s">
        <v>132</v>
      </c>
      <c r="C37" s="19"/>
      <c r="D37" s="64" t="s">
        <v>133</v>
      </c>
      <c r="E37" s="54" t="s">
        <v>115</v>
      </c>
      <c r="F37" s="23" t="s">
        <v>116</v>
      </c>
      <c r="G37" s="24" t="s">
        <v>81</v>
      </c>
      <c r="H37" s="25">
        <v>195630.85</v>
      </c>
    </row>
    <row r="38" spans="2:8" ht="63.75" x14ac:dyDescent="0.25">
      <c r="B38" s="19" t="s">
        <v>134</v>
      </c>
      <c r="C38" s="19"/>
      <c r="D38" s="64" t="s">
        <v>135</v>
      </c>
      <c r="E38" s="54" t="s">
        <v>115</v>
      </c>
      <c r="F38" s="23" t="s">
        <v>116</v>
      </c>
      <c r="G38" s="24" t="s">
        <v>81</v>
      </c>
      <c r="H38" s="25">
        <v>182141.8</v>
      </c>
    </row>
    <row r="39" spans="2:8" ht="63.75" x14ac:dyDescent="0.25">
      <c r="B39" s="19" t="s">
        <v>136</v>
      </c>
      <c r="C39" s="19"/>
      <c r="D39" s="64" t="s">
        <v>137</v>
      </c>
      <c r="E39" s="54" t="s">
        <v>115</v>
      </c>
      <c r="F39" s="23" t="s">
        <v>116</v>
      </c>
      <c r="G39" s="24" t="s">
        <v>81</v>
      </c>
      <c r="H39" s="25">
        <v>97667.89</v>
      </c>
    </row>
    <row r="40" spans="2:8" ht="63.75" x14ac:dyDescent="0.25">
      <c r="B40" s="19" t="s">
        <v>138</v>
      </c>
      <c r="C40" s="19"/>
      <c r="D40" s="64" t="s">
        <v>139</v>
      </c>
      <c r="E40" s="54" t="s">
        <v>115</v>
      </c>
      <c r="F40" s="23" t="s">
        <v>116</v>
      </c>
      <c r="G40" s="24" t="s">
        <v>140</v>
      </c>
      <c r="H40" s="25">
        <v>153597.4</v>
      </c>
    </row>
    <row r="41" spans="2:8" ht="63.75" x14ac:dyDescent="0.25">
      <c r="B41" s="19" t="s">
        <v>141</v>
      </c>
      <c r="C41" s="19"/>
      <c r="D41" s="64" t="s">
        <v>142</v>
      </c>
      <c r="E41" s="54" t="s">
        <v>115</v>
      </c>
      <c r="F41" s="23" t="s">
        <v>116</v>
      </c>
      <c r="G41" s="54" t="s">
        <v>140</v>
      </c>
      <c r="H41" s="25">
        <v>188000</v>
      </c>
    </row>
    <row r="42" spans="2:8" ht="63.75" x14ac:dyDescent="0.25">
      <c r="B42" s="19" t="s">
        <v>143</v>
      </c>
      <c r="C42" s="19"/>
      <c r="D42" s="64" t="s">
        <v>144</v>
      </c>
      <c r="E42" s="54" t="s">
        <v>115</v>
      </c>
      <c r="F42" s="23" t="s">
        <v>116</v>
      </c>
      <c r="G42" s="54" t="s">
        <v>94</v>
      </c>
      <c r="H42" s="25">
        <v>194499.96</v>
      </c>
    </row>
    <row r="43" spans="2:8" ht="63.75" x14ac:dyDescent="0.25">
      <c r="B43" s="19" t="s">
        <v>145</v>
      </c>
      <c r="C43" s="19"/>
      <c r="D43" s="64" t="s">
        <v>47</v>
      </c>
      <c r="E43" s="54" t="s">
        <v>115</v>
      </c>
      <c r="F43" s="23" t="s">
        <v>116</v>
      </c>
      <c r="G43" s="54" t="s">
        <v>94</v>
      </c>
      <c r="H43" s="25">
        <v>199994.23999999999</v>
      </c>
    </row>
    <row r="44" spans="2:8" ht="63.75" x14ac:dyDescent="0.25">
      <c r="B44" s="19" t="s">
        <v>146</v>
      </c>
      <c r="C44" s="19"/>
      <c r="D44" s="64" t="s">
        <v>147</v>
      </c>
      <c r="E44" s="54" t="s">
        <v>115</v>
      </c>
      <c r="F44" s="23" t="s">
        <v>116</v>
      </c>
      <c r="G44" s="54" t="s">
        <v>94</v>
      </c>
      <c r="H44" s="25">
        <v>93020.800000000003</v>
      </c>
    </row>
    <row r="45" spans="2:8" ht="63.75" x14ac:dyDescent="0.25">
      <c r="B45" s="19" t="s">
        <v>148</v>
      </c>
      <c r="C45" s="19"/>
      <c r="D45" s="64" t="s">
        <v>149</v>
      </c>
      <c r="E45" s="54" t="s">
        <v>115</v>
      </c>
      <c r="F45" s="23" t="s">
        <v>116</v>
      </c>
      <c r="G45" s="54" t="s">
        <v>94</v>
      </c>
      <c r="H45" s="25">
        <v>184632.54</v>
      </c>
    </row>
    <row r="46" spans="2:8" ht="63.75" x14ac:dyDescent="0.25">
      <c r="B46" s="19" t="s">
        <v>150</v>
      </c>
      <c r="C46" s="19"/>
      <c r="D46" s="64" t="s">
        <v>151</v>
      </c>
      <c r="E46" s="54" t="s">
        <v>115</v>
      </c>
      <c r="F46" s="23" t="s">
        <v>116</v>
      </c>
      <c r="G46" s="54" t="s">
        <v>94</v>
      </c>
      <c r="H46" s="25">
        <v>196394.5</v>
      </c>
    </row>
    <row r="47" spans="2:8" ht="63.75" x14ac:dyDescent="0.25">
      <c r="B47" s="19" t="s">
        <v>152</v>
      </c>
      <c r="C47" s="19"/>
      <c r="D47" s="64" t="s">
        <v>153</v>
      </c>
      <c r="E47" s="54" t="s">
        <v>115</v>
      </c>
      <c r="F47" s="23" t="s">
        <v>116</v>
      </c>
      <c r="G47" s="54" t="s">
        <v>94</v>
      </c>
      <c r="H47" s="25">
        <v>181976.36</v>
      </c>
    </row>
    <row r="48" spans="2:8" ht="63.75" x14ac:dyDescent="0.25">
      <c r="B48" s="19" t="s">
        <v>154</v>
      </c>
      <c r="C48" s="19"/>
      <c r="D48" s="64" t="s">
        <v>155</v>
      </c>
      <c r="E48" s="54" t="s">
        <v>115</v>
      </c>
      <c r="F48" s="23" t="s">
        <v>116</v>
      </c>
      <c r="G48" s="54" t="s">
        <v>156</v>
      </c>
      <c r="H48" s="25">
        <v>173161.01</v>
      </c>
    </row>
    <row r="49" spans="1:8" ht="63.75" x14ac:dyDescent="0.25">
      <c r="B49" s="19" t="s">
        <v>157</v>
      </c>
      <c r="C49" s="69"/>
      <c r="D49" s="70" t="s">
        <v>158</v>
      </c>
      <c r="E49" s="54" t="s">
        <v>115</v>
      </c>
      <c r="F49" s="23" t="s">
        <v>116</v>
      </c>
      <c r="G49" s="54" t="s">
        <v>107</v>
      </c>
      <c r="H49" s="25">
        <v>199582.16</v>
      </c>
    </row>
    <row r="50" spans="1:8" ht="63.75" x14ac:dyDescent="0.25">
      <c r="B50" s="19" t="s">
        <v>159</v>
      </c>
      <c r="C50" s="71"/>
      <c r="D50" s="72" t="s">
        <v>160</v>
      </c>
      <c r="E50" s="54" t="s">
        <v>115</v>
      </c>
      <c r="F50" s="23" t="s">
        <v>116</v>
      </c>
      <c r="G50" s="54" t="s">
        <v>107</v>
      </c>
      <c r="H50" s="25">
        <v>199963.3</v>
      </c>
    </row>
    <row r="51" spans="1:8" ht="63.75" x14ac:dyDescent="0.25">
      <c r="B51" s="19" t="s">
        <v>161</v>
      </c>
      <c r="C51" s="71"/>
      <c r="D51" s="72" t="s">
        <v>162</v>
      </c>
      <c r="E51" s="54" t="s">
        <v>115</v>
      </c>
      <c r="F51" s="23" t="s">
        <v>116</v>
      </c>
      <c r="G51" s="54" t="s">
        <v>107</v>
      </c>
      <c r="H51" s="25">
        <v>158276.65</v>
      </c>
    </row>
    <row r="52" spans="1:8" x14ac:dyDescent="0.25">
      <c r="D52" s="6"/>
      <c r="E52" s="73"/>
    </row>
    <row r="53" spans="1:8" ht="47.25" x14ac:dyDescent="0.25">
      <c r="A53" s="5" t="s">
        <v>7</v>
      </c>
      <c r="B53" s="4" t="s">
        <v>0</v>
      </c>
      <c r="C53" s="4" t="s">
        <v>4</v>
      </c>
      <c r="D53" s="192" t="s">
        <v>5</v>
      </c>
      <c r="E53" s="5" t="s">
        <v>802</v>
      </c>
      <c r="F53" s="5" t="s">
        <v>6</v>
      </c>
      <c r="G53" s="4" t="s">
        <v>1</v>
      </c>
      <c r="H53" s="50" t="s">
        <v>2</v>
      </c>
    </row>
    <row r="54" spans="1:8" ht="15.75" x14ac:dyDescent="0.25">
      <c r="A54" s="2" t="s">
        <v>163</v>
      </c>
      <c r="B54" s="3"/>
      <c r="C54" s="3"/>
      <c r="D54" s="8"/>
      <c r="E54" s="3"/>
      <c r="F54" s="3"/>
      <c r="G54" s="3"/>
      <c r="H54" s="51">
        <f>SUM(H55:H77)</f>
        <v>1225397.2899999998</v>
      </c>
    </row>
    <row r="55" spans="1:8" x14ac:dyDescent="0.25">
      <c r="B55" s="19" t="s">
        <v>164</v>
      </c>
      <c r="C55" s="19"/>
      <c r="D55" s="15" t="s">
        <v>165</v>
      </c>
      <c r="E55" s="15" t="s">
        <v>166</v>
      </c>
      <c r="F55" s="15" t="s">
        <v>25</v>
      </c>
      <c r="G55" s="24" t="s">
        <v>167</v>
      </c>
      <c r="H55" s="25">
        <v>79999.92</v>
      </c>
    </row>
    <row r="56" spans="1:8" x14ac:dyDescent="0.25">
      <c r="B56" s="19" t="s">
        <v>168</v>
      </c>
      <c r="C56" s="19"/>
      <c r="D56" s="15" t="s">
        <v>169</v>
      </c>
      <c r="E56" s="15" t="s">
        <v>166</v>
      </c>
      <c r="F56" s="15" t="s">
        <v>25</v>
      </c>
      <c r="G56" s="24" t="s">
        <v>167</v>
      </c>
      <c r="H56" s="25">
        <v>14559.02</v>
      </c>
    </row>
    <row r="57" spans="1:8" x14ac:dyDescent="0.25">
      <c r="B57" s="19" t="s">
        <v>170</v>
      </c>
      <c r="C57" s="19"/>
      <c r="D57" s="15" t="s">
        <v>171</v>
      </c>
      <c r="E57" s="15" t="s">
        <v>166</v>
      </c>
      <c r="F57" s="15" t="s">
        <v>25</v>
      </c>
      <c r="G57" s="24" t="s">
        <v>167</v>
      </c>
      <c r="H57" s="25">
        <v>43320</v>
      </c>
    </row>
    <row r="58" spans="1:8" x14ac:dyDescent="0.25">
      <c r="B58" s="19" t="s">
        <v>172</v>
      </c>
      <c r="C58" s="19"/>
      <c r="D58" s="15" t="s">
        <v>173</v>
      </c>
      <c r="E58" s="15" t="s">
        <v>166</v>
      </c>
      <c r="F58" s="15" t="s">
        <v>25</v>
      </c>
      <c r="G58" s="24" t="s">
        <v>167</v>
      </c>
      <c r="H58" s="25">
        <v>79919.98</v>
      </c>
    </row>
    <row r="59" spans="1:8" x14ac:dyDescent="0.25">
      <c r="B59" s="19" t="s">
        <v>174</v>
      </c>
      <c r="C59" s="74"/>
      <c r="D59" s="15" t="s">
        <v>175</v>
      </c>
      <c r="E59" s="15" t="s">
        <v>166</v>
      </c>
      <c r="F59" s="15" t="s">
        <v>25</v>
      </c>
      <c r="G59" s="24" t="s">
        <v>167</v>
      </c>
      <c r="H59" s="25">
        <v>31882.799999999999</v>
      </c>
    </row>
    <row r="60" spans="1:8" x14ac:dyDescent="0.25">
      <c r="B60" s="19" t="s">
        <v>176</v>
      </c>
      <c r="C60" s="75"/>
      <c r="D60" s="15" t="s">
        <v>177</v>
      </c>
      <c r="E60" s="15" t="s">
        <v>166</v>
      </c>
      <c r="F60" s="15" t="s">
        <v>25</v>
      </c>
      <c r="G60" s="24" t="s">
        <v>167</v>
      </c>
      <c r="H60" s="25">
        <v>48230</v>
      </c>
    </row>
    <row r="61" spans="1:8" x14ac:dyDescent="0.25">
      <c r="B61" s="19" t="s">
        <v>178</v>
      </c>
      <c r="C61" s="76"/>
      <c r="D61" s="15" t="s">
        <v>179</v>
      </c>
      <c r="E61" s="15" t="s">
        <v>166</v>
      </c>
      <c r="F61" s="15" t="s">
        <v>25</v>
      </c>
      <c r="G61" s="24" t="s">
        <v>74</v>
      </c>
      <c r="H61" s="25">
        <v>68400</v>
      </c>
    </row>
    <row r="62" spans="1:8" x14ac:dyDescent="0.25">
      <c r="B62" s="19" t="s">
        <v>180</v>
      </c>
      <c r="C62" s="75"/>
      <c r="D62" s="15" t="s">
        <v>181</v>
      </c>
      <c r="E62" s="15" t="s">
        <v>166</v>
      </c>
      <c r="F62" s="15" t="s">
        <v>25</v>
      </c>
      <c r="G62" s="77" t="s">
        <v>81</v>
      </c>
      <c r="H62" s="78">
        <v>70000</v>
      </c>
    </row>
    <row r="63" spans="1:8" x14ac:dyDescent="0.25">
      <c r="B63" s="19" t="s">
        <v>182</v>
      </c>
      <c r="C63" s="75"/>
      <c r="D63" s="15" t="s">
        <v>183</v>
      </c>
      <c r="E63" s="15" t="s">
        <v>166</v>
      </c>
      <c r="F63" s="15" t="s">
        <v>25</v>
      </c>
      <c r="G63" s="77" t="s">
        <v>81</v>
      </c>
      <c r="H63" s="78">
        <v>79999.199999999997</v>
      </c>
    </row>
    <row r="64" spans="1:8" x14ac:dyDescent="0.25">
      <c r="B64" s="19" t="s">
        <v>184</v>
      </c>
      <c r="C64" s="75"/>
      <c r="D64" s="15" t="s">
        <v>185</v>
      </c>
      <c r="E64" s="15" t="s">
        <v>166</v>
      </c>
      <c r="F64" s="15" t="s">
        <v>25</v>
      </c>
      <c r="G64" s="77" t="s">
        <v>81</v>
      </c>
      <c r="H64" s="78">
        <v>67832.399999999994</v>
      </c>
    </row>
    <row r="65" spans="1:8" x14ac:dyDescent="0.25">
      <c r="B65" s="19" t="s">
        <v>186</v>
      </c>
      <c r="C65" s="74"/>
      <c r="D65" s="15" t="s">
        <v>187</v>
      </c>
      <c r="E65" s="15" t="s">
        <v>166</v>
      </c>
      <c r="F65" s="15" t="s">
        <v>25</v>
      </c>
      <c r="G65" s="77" t="s">
        <v>81</v>
      </c>
      <c r="H65" s="78">
        <v>41560</v>
      </c>
    </row>
    <row r="66" spans="1:8" x14ac:dyDescent="0.25">
      <c r="B66" s="79" t="s">
        <v>188</v>
      </c>
      <c r="C66" s="75"/>
      <c r="D66" s="15" t="s">
        <v>189</v>
      </c>
      <c r="E66" s="15" t="s">
        <v>166</v>
      </c>
      <c r="F66" s="15" t="s">
        <v>25</v>
      </c>
      <c r="G66" s="77" t="s">
        <v>190</v>
      </c>
      <c r="H66" s="78">
        <v>44299</v>
      </c>
    </row>
    <row r="67" spans="1:8" x14ac:dyDescent="0.25">
      <c r="B67" s="79" t="s">
        <v>191</v>
      </c>
      <c r="C67" s="75"/>
      <c r="D67" s="15" t="s">
        <v>192</v>
      </c>
      <c r="E67" s="15" t="s">
        <v>166</v>
      </c>
      <c r="F67" s="15" t="s">
        <v>25</v>
      </c>
      <c r="G67" s="77" t="s">
        <v>190</v>
      </c>
      <c r="H67" s="78">
        <v>58005.599999999999</v>
      </c>
    </row>
    <row r="68" spans="1:8" x14ac:dyDescent="0.25">
      <c r="B68" s="79" t="s">
        <v>193</v>
      </c>
      <c r="C68" s="75"/>
      <c r="D68" s="15" t="s">
        <v>194</v>
      </c>
      <c r="E68" s="15" t="s">
        <v>166</v>
      </c>
      <c r="F68" s="15" t="s">
        <v>25</v>
      </c>
      <c r="G68" s="77" t="s">
        <v>94</v>
      </c>
      <c r="H68" s="78">
        <v>47856.78</v>
      </c>
    </row>
    <row r="69" spans="1:8" x14ac:dyDescent="0.25">
      <c r="B69" s="79" t="s">
        <v>195</v>
      </c>
      <c r="C69" s="74"/>
      <c r="D69" s="15" t="s">
        <v>196</v>
      </c>
      <c r="E69" s="15" t="s">
        <v>166</v>
      </c>
      <c r="F69" s="15" t="s">
        <v>25</v>
      </c>
      <c r="G69" s="77" t="s">
        <v>94</v>
      </c>
      <c r="H69" s="78">
        <v>69960</v>
      </c>
    </row>
    <row r="70" spans="1:8" x14ac:dyDescent="0.25">
      <c r="B70" s="79" t="s">
        <v>197</v>
      </c>
      <c r="C70" s="75"/>
      <c r="D70" s="15" t="s">
        <v>198</v>
      </c>
      <c r="E70" s="15" t="s">
        <v>166</v>
      </c>
      <c r="F70" s="15" t="s">
        <v>25</v>
      </c>
      <c r="G70" s="77" t="s">
        <v>94</v>
      </c>
      <c r="H70" s="78">
        <v>48909.599999999999</v>
      </c>
    </row>
    <row r="71" spans="1:8" x14ac:dyDescent="0.25">
      <c r="B71" s="79" t="s">
        <v>199</v>
      </c>
      <c r="C71" s="75"/>
      <c r="D71" s="15" t="s">
        <v>200</v>
      </c>
      <c r="E71" s="15" t="s">
        <v>166</v>
      </c>
      <c r="F71" s="15" t="s">
        <v>25</v>
      </c>
      <c r="G71" s="77" t="s">
        <v>94</v>
      </c>
      <c r="H71" s="78">
        <v>45808.800000000003</v>
      </c>
    </row>
    <row r="72" spans="1:8" x14ac:dyDescent="0.25">
      <c r="B72" s="79" t="s">
        <v>201</v>
      </c>
      <c r="C72" s="74"/>
      <c r="D72" s="15" t="s">
        <v>202</v>
      </c>
      <c r="E72" s="15" t="s">
        <v>166</v>
      </c>
      <c r="F72" s="15" t="s">
        <v>25</v>
      </c>
      <c r="G72" s="77" t="s">
        <v>94</v>
      </c>
      <c r="H72" s="78">
        <v>79153.740000000005</v>
      </c>
    </row>
    <row r="73" spans="1:8" x14ac:dyDescent="0.25">
      <c r="B73" s="79" t="s">
        <v>203</v>
      </c>
      <c r="C73" s="75"/>
      <c r="D73" s="15" t="s">
        <v>204</v>
      </c>
      <c r="E73" s="15" t="s">
        <v>166</v>
      </c>
      <c r="F73" s="15" t="s">
        <v>25</v>
      </c>
      <c r="G73" s="77" t="s">
        <v>205</v>
      </c>
      <c r="H73" s="78">
        <v>38016.29</v>
      </c>
    </row>
    <row r="74" spans="1:8" x14ac:dyDescent="0.25">
      <c r="B74" s="79" t="s">
        <v>206</v>
      </c>
      <c r="C74" s="19"/>
      <c r="D74" s="15" t="s">
        <v>207</v>
      </c>
      <c r="E74" s="15" t="s">
        <v>166</v>
      </c>
      <c r="F74" s="15" t="s">
        <v>25</v>
      </c>
      <c r="G74" s="77" t="s">
        <v>205</v>
      </c>
      <c r="H74" s="78">
        <v>51990.239999999998</v>
      </c>
    </row>
    <row r="75" spans="1:8" x14ac:dyDescent="0.25">
      <c r="B75" s="79" t="s">
        <v>208</v>
      </c>
      <c r="C75" s="75"/>
      <c r="D75" s="15" t="s">
        <v>209</v>
      </c>
      <c r="E75" s="15" t="s">
        <v>166</v>
      </c>
      <c r="F75" s="15" t="s">
        <v>25</v>
      </c>
      <c r="G75" s="77" t="s">
        <v>205</v>
      </c>
      <c r="H75" s="78">
        <v>59358</v>
      </c>
    </row>
    <row r="76" spans="1:8" x14ac:dyDescent="0.25">
      <c r="B76" s="79" t="s">
        <v>210</v>
      </c>
      <c r="C76" s="75"/>
      <c r="D76" s="15" t="s">
        <v>211</v>
      </c>
      <c r="E76" s="15" t="s">
        <v>166</v>
      </c>
      <c r="F76" s="15" t="s">
        <v>25</v>
      </c>
      <c r="G76" s="77" t="s">
        <v>205</v>
      </c>
      <c r="H76" s="78">
        <v>40003.919999999998</v>
      </c>
    </row>
    <row r="77" spans="1:8" x14ac:dyDescent="0.25">
      <c r="B77" s="79" t="s">
        <v>212</v>
      </c>
      <c r="C77" s="75"/>
      <c r="D77" s="15" t="s">
        <v>213</v>
      </c>
      <c r="E77" s="15" t="s">
        <v>166</v>
      </c>
      <c r="F77" s="15" t="s">
        <v>25</v>
      </c>
      <c r="G77" s="77" t="s">
        <v>205</v>
      </c>
      <c r="H77" s="78">
        <v>16332</v>
      </c>
    </row>
    <row r="78" spans="1:8" x14ac:dyDescent="0.25">
      <c r="B78" s="66"/>
      <c r="D78" s="80"/>
      <c r="E78" s="81"/>
    </row>
    <row r="79" spans="1:8" ht="47.25" x14ac:dyDescent="0.25">
      <c r="A79" s="5" t="s">
        <v>7</v>
      </c>
      <c r="B79" s="4" t="s">
        <v>0</v>
      </c>
      <c r="C79" s="50" t="s">
        <v>4</v>
      </c>
      <c r="D79" s="192" t="s">
        <v>5</v>
      </c>
      <c r="E79" s="5" t="s">
        <v>802</v>
      </c>
      <c r="F79" s="82" t="s">
        <v>6</v>
      </c>
      <c r="G79" s="4" t="s">
        <v>1</v>
      </c>
      <c r="H79" s="50" t="s">
        <v>2</v>
      </c>
    </row>
    <row r="80" spans="1:8" ht="15.75" x14ac:dyDescent="0.25">
      <c r="A80" s="2" t="s">
        <v>214</v>
      </c>
      <c r="B80" s="3"/>
      <c r="C80" s="83"/>
      <c r="D80" s="8"/>
      <c r="E80" s="3"/>
      <c r="F80" s="84"/>
      <c r="G80" s="3"/>
      <c r="H80" s="51">
        <f>SUM(H81:H82)</f>
        <v>36200</v>
      </c>
    </row>
    <row r="81" spans="1:8" ht="15.75" x14ac:dyDescent="0.25">
      <c r="B81" s="19" t="s">
        <v>215</v>
      </c>
      <c r="C81" s="85"/>
      <c r="D81" s="86" t="s">
        <v>216</v>
      </c>
      <c r="E81" s="54" t="s">
        <v>59</v>
      </c>
      <c r="F81" s="87" t="s">
        <v>60</v>
      </c>
      <c r="G81" s="24" t="s">
        <v>74</v>
      </c>
      <c r="H81" s="25">
        <v>21200</v>
      </c>
    </row>
    <row r="82" spans="1:8" x14ac:dyDescent="0.25">
      <c r="B82" s="19" t="s">
        <v>217</v>
      </c>
      <c r="C82" s="75"/>
      <c r="D82" s="88" t="s">
        <v>218</v>
      </c>
      <c r="E82" s="19" t="s">
        <v>219</v>
      </c>
      <c r="F82" s="87" t="s">
        <v>60</v>
      </c>
      <c r="G82" s="24" t="s">
        <v>140</v>
      </c>
      <c r="H82" s="25">
        <v>15000</v>
      </c>
    </row>
    <row r="83" spans="1:8" ht="47.25" x14ac:dyDescent="0.25">
      <c r="A83" s="5" t="s">
        <v>7</v>
      </c>
      <c r="B83" s="4" t="s">
        <v>0</v>
      </c>
      <c r="C83" s="50" t="s">
        <v>4</v>
      </c>
      <c r="D83" s="192" t="s">
        <v>5</v>
      </c>
      <c r="E83" s="5" t="s">
        <v>802</v>
      </c>
      <c r="F83" s="82" t="s">
        <v>6</v>
      </c>
      <c r="G83" s="4" t="s">
        <v>1</v>
      </c>
      <c r="H83" s="50" t="s">
        <v>2</v>
      </c>
    </row>
    <row r="84" spans="1:8" ht="15.75" x14ac:dyDescent="0.25">
      <c r="A84" s="2" t="s">
        <v>220</v>
      </c>
      <c r="B84" s="3"/>
      <c r="C84" s="83"/>
      <c r="D84" s="8"/>
      <c r="E84" s="3"/>
      <c r="F84" s="89"/>
      <c r="G84" s="3"/>
      <c r="H84" s="51">
        <f>SUM(H85:H85)</f>
        <v>2493833.65</v>
      </c>
    </row>
    <row r="85" spans="1:8" ht="15.75" x14ac:dyDescent="0.25">
      <c r="B85" s="79" t="s">
        <v>221</v>
      </c>
      <c r="C85" s="85"/>
      <c r="D85" s="88" t="s">
        <v>222</v>
      </c>
      <c r="E85" s="54" t="s">
        <v>223</v>
      </c>
      <c r="F85" s="87" t="s">
        <v>224</v>
      </c>
      <c r="G85" s="77" t="s">
        <v>77</v>
      </c>
      <c r="H85" s="78">
        <v>2493833.65</v>
      </c>
    </row>
  </sheetData>
  <pageMargins left="0.70866141732283472" right="0.70866141732283472" top="0.74803149606299213" bottom="0.74803149606299213" header="0.31496062992125984" footer="0.31496062992125984"/>
  <pageSetup paperSize="8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43" workbookViewId="0">
      <selection activeCell="D6" sqref="D6"/>
    </sheetView>
  </sheetViews>
  <sheetFormatPr defaultRowHeight="15" x14ac:dyDescent="0.25"/>
  <cols>
    <col min="1" max="1" width="25.5703125" bestFit="1" customWidth="1"/>
    <col min="2" max="2" width="56.5703125" bestFit="1" customWidth="1"/>
    <col min="3" max="3" width="17.85546875" bestFit="1" customWidth="1"/>
    <col min="4" max="4" width="12.140625" customWidth="1"/>
    <col min="5" max="5" width="16.42578125" bestFit="1" customWidth="1"/>
    <col min="6" max="6" width="17.85546875" bestFit="1" customWidth="1"/>
    <col min="7" max="7" width="17" bestFit="1" customWidth="1"/>
    <col min="8" max="8" width="26.7109375" customWidth="1"/>
  </cols>
  <sheetData>
    <row r="1" spans="1:8" ht="96.75" customHeight="1" x14ac:dyDescent="0.25">
      <c r="D1" s="6"/>
      <c r="H1" s="204" t="s">
        <v>805</v>
      </c>
    </row>
    <row r="2" spans="1:8" ht="47.25" x14ac:dyDescent="0.25">
      <c r="A2" s="5" t="s">
        <v>7</v>
      </c>
      <c r="B2" s="4" t="s">
        <v>0</v>
      </c>
      <c r="C2" s="4" t="s">
        <v>4</v>
      </c>
      <c r="D2" s="192" t="s">
        <v>5</v>
      </c>
      <c r="E2" s="5" t="s">
        <v>802</v>
      </c>
      <c r="F2" s="5" t="s">
        <v>6</v>
      </c>
      <c r="G2" s="4" t="s">
        <v>1</v>
      </c>
      <c r="H2" s="50" t="s">
        <v>2</v>
      </c>
    </row>
    <row r="3" spans="1:8" ht="15.75" x14ac:dyDescent="0.25">
      <c r="A3" s="2" t="s">
        <v>14</v>
      </c>
      <c r="B3" s="3" t="s">
        <v>78</v>
      </c>
      <c r="C3" s="3"/>
      <c r="D3" s="8"/>
      <c r="E3" s="3"/>
      <c r="F3" s="3"/>
      <c r="G3" s="3"/>
      <c r="H3" s="51">
        <f>SUM(H4:H17)</f>
        <v>381967.9</v>
      </c>
    </row>
    <row r="4" spans="1:8" ht="101.25" x14ac:dyDescent="0.25">
      <c r="B4" s="19" t="s">
        <v>225</v>
      </c>
      <c r="C4" s="19"/>
      <c r="D4" s="90" t="s">
        <v>226</v>
      </c>
      <c r="E4" s="91" t="s">
        <v>17</v>
      </c>
      <c r="F4" s="92" t="s">
        <v>18</v>
      </c>
      <c r="G4" s="24">
        <v>43259</v>
      </c>
      <c r="H4" s="25">
        <v>26411.4</v>
      </c>
    </row>
    <row r="5" spans="1:8" ht="101.25" x14ac:dyDescent="0.25">
      <c r="B5" s="19" t="s">
        <v>227</v>
      </c>
      <c r="C5" s="19"/>
      <c r="D5" s="90" t="s">
        <v>228</v>
      </c>
      <c r="E5" s="91" t="s">
        <v>17</v>
      </c>
      <c r="F5" s="92" t="s">
        <v>18</v>
      </c>
      <c r="G5" s="24">
        <v>43263</v>
      </c>
      <c r="H5" s="93">
        <v>25000</v>
      </c>
    </row>
    <row r="6" spans="1:8" ht="101.25" x14ac:dyDescent="0.25">
      <c r="B6" s="19" t="s">
        <v>229</v>
      </c>
      <c r="C6" s="19"/>
      <c r="D6" s="90" t="s">
        <v>198</v>
      </c>
      <c r="E6" s="91" t="s">
        <v>17</v>
      </c>
      <c r="F6" s="92" t="s">
        <v>18</v>
      </c>
      <c r="G6" s="24">
        <v>43264</v>
      </c>
      <c r="H6" s="93">
        <v>51935</v>
      </c>
    </row>
    <row r="7" spans="1:8" ht="45" x14ac:dyDescent="0.25">
      <c r="B7" s="19" t="s">
        <v>230</v>
      </c>
      <c r="C7" s="19"/>
      <c r="D7" s="90" t="s">
        <v>231</v>
      </c>
      <c r="E7" s="91" t="s">
        <v>17</v>
      </c>
      <c r="F7" s="92" t="s">
        <v>18</v>
      </c>
      <c r="G7" s="24">
        <v>43265</v>
      </c>
      <c r="H7" s="93">
        <v>18200</v>
      </c>
    </row>
    <row r="8" spans="1:8" ht="45" x14ac:dyDescent="0.25">
      <c r="B8" s="19" t="s">
        <v>232</v>
      </c>
      <c r="C8" s="19"/>
      <c r="D8" s="94" t="s">
        <v>233</v>
      </c>
      <c r="E8" s="91" t="s">
        <v>17</v>
      </c>
      <c r="F8" s="92" t="s">
        <v>18</v>
      </c>
      <c r="G8" s="24">
        <v>43265</v>
      </c>
      <c r="H8" s="93">
        <v>24290</v>
      </c>
    </row>
    <row r="9" spans="1:8" ht="45" x14ac:dyDescent="0.25">
      <c r="B9" s="19" t="s">
        <v>234</v>
      </c>
      <c r="C9" s="19"/>
      <c r="D9" s="95" t="s">
        <v>235</v>
      </c>
      <c r="E9" s="91" t="s">
        <v>17</v>
      </c>
      <c r="F9" s="92" t="s">
        <v>18</v>
      </c>
      <c r="G9" s="24">
        <v>43265</v>
      </c>
      <c r="H9" s="93">
        <v>52162.5</v>
      </c>
    </row>
    <row r="10" spans="1:8" ht="45" x14ac:dyDescent="0.25">
      <c r="B10" s="19" t="s">
        <v>236</v>
      </c>
      <c r="C10" s="19"/>
      <c r="D10" s="96" t="s">
        <v>237</v>
      </c>
      <c r="E10" s="91" t="s">
        <v>17</v>
      </c>
      <c r="F10" s="92" t="s">
        <v>18</v>
      </c>
      <c r="G10" s="24">
        <v>43265</v>
      </c>
      <c r="H10" s="93">
        <v>5320</v>
      </c>
    </row>
    <row r="11" spans="1:8" ht="45" x14ac:dyDescent="0.25">
      <c r="B11" s="19" t="s">
        <v>238</v>
      </c>
      <c r="C11" s="19"/>
      <c r="D11" s="96" t="s">
        <v>239</v>
      </c>
      <c r="E11" s="91" t="s">
        <v>17</v>
      </c>
      <c r="F11" s="92" t="s">
        <v>18</v>
      </c>
      <c r="G11" s="24">
        <v>43273</v>
      </c>
      <c r="H11" s="93">
        <v>23850</v>
      </c>
    </row>
    <row r="12" spans="1:8" ht="45" x14ac:dyDescent="0.25">
      <c r="B12" s="19" t="s">
        <v>240</v>
      </c>
      <c r="C12" s="19"/>
      <c r="D12" s="96" t="s">
        <v>241</v>
      </c>
      <c r="E12" s="91" t="s">
        <v>17</v>
      </c>
      <c r="F12" s="92" t="s">
        <v>18</v>
      </c>
      <c r="G12" s="24">
        <v>43273</v>
      </c>
      <c r="H12" s="25">
        <v>17500</v>
      </c>
    </row>
    <row r="13" spans="1:8" ht="45" x14ac:dyDescent="0.25">
      <c r="B13" s="19" t="s">
        <v>242</v>
      </c>
      <c r="C13" s="19"/>
      <c r="D13" s="96" t="s">
        <v>243</v>
      </c>
      <c r="E13" s="91" t="s">
        <v>17</v>
      </c>
      <c r="F13" s="92" t="s">
        <v>18</v>
      </c>
      <c r="G13" s="24">
        <v>43273</v>
      </c>
      <c r="H13" s="25">
        <v>27195</v>
      </c>
    </row>
    <row r="14" spans="1:8" ht="45" x14ac:dyDescent="0.25">
      <c r="B14" s="19" t="s">
        <v>244</v>
      </c>
      <c r="C14" s="19"/>
      <c r="D14" s="97" t="s">
        <v>245</v>
      </c>
      <c r="E14" s="91" t="s">
        <v>17</v>
      </c>
      <c r="F14" s="92" t="s">
        <v>18</v>
      </c>
      <c r="G14" s="24">
        <v>43273</v>
      </c>
      <c r="H14" s="25">
        <v>25194</v>
      </c>
    </row>
    <row r="15" spans="1:8" ht="45" x14ac:dyDescent="0.25">
      <c r="B15" s="19" t="s">
        <v>246</v>
      </c>
      <c r="C15" s="19"/>
      <c r="D15" s="90" t="s">
        <v>247</v>
      </c>
      <c r="E15" s="91" t="s">
        <v>17</v>
      </c>
      <c r="F15" s="92" t="s">
        <v>18</v>
      </c>
      <c r="G15" s="24">
        <v>43273</v>
      </c>
      <c r="H15" s="25">
        <v>48295</v>
      </c>
    </row>
    <row r="16" spans="1:8" ht="45" x14ac:dyDescent="0.25">
      <c r="B16" s="19" t="s">
        <v>248</v>
      </c>
      <c r="C16" s="19"/>
      <c r="D16" s="90" t="s">
        <v>249</v>
      </c>
      <c r="E16" s="91" t="s">
        <v>17</v>
      </c>
      <c r="F16" s="92" t="s">
        <v>18</v>
      </c>
      <c r="G16" s="24">
        <v>43276</v>
      </c>
      <c r="H16" s="25">
        <v>36615</v>
      </c>
    </row>
    <row r="17" spans="1:8" x14ac:dyDescent="0.25">
      <c r="B17" s="19"/>
      <c r="C17" s="19"/>
      <c r="D17" s="52"/>
      <c r="E17" s="59"/>
      <c r="F17" s="23"/>
      <c r="G17" s="24"/>
      <c r="H17" s="25"/>
    </row>
    <row r="18" spans="1:8" ht="47.25" x14ac:dyDescent="0.25">
      <c r="A18" s="5" t="s">
        <v>7</v>
      </c>
      <c r="B18" s="4" t="s">
        <v>0</v>
      </c>
      <c r="C18" s="4" t="s">
        <v>4</v>
      </c>
      <c r="D18" s="192" t="s">
        <v>5</v>
      </c>
      <c r="E18" s="5" t="s">
        <v>802</v>
      </c>
      <c r="F18" s="5" t="s">
        <v>6</v>
      </c>
      <c r="G18" s="4" t="s">
        <v>1</v>
      </c>
      <c r="H18" s="50" t="s">
        <v>2</v>
      </c>
    </row>
    <row r="19" spans="1:8" ht="15.75" x14ac:dyDescent="0.25">
      <c r="A19" s="2" t="s">
        <v>14</v>
      </c>
      <c r="B19" s="3" t="s">
        <v>112</v>
      </c>
      <c r="C19" s="3"/>
      <c r="D19" s="8"/>
      <c r="E19" s="3"/>
      <c r="F19" s="3"/>
      <c r="G19" s="3"/>
      <c r="H19" s="51">
        <f>SUM(H20:H40)</f>
        <v>3008881.7300000009</v>
      </c>
    </row>
    <row r="20" spans="1:8" ht="63.75" x14ac:dyDescent="0.25">
      <c r="B20" s="19" t="s">
        <v>250</v>
      </c>
      <c r="C20" s="67"/>
      <c r="D20" s="64" t="s">
        <v>251</v>
      </c>
      <c r="E20" s="23" t="s">
        <v>115</v>
      </c>
      <c r="F20" s="23" t="s">
        <v>116</v>
      </c>
      <c r="G20" s="24" t="s">
        <v>252</v>
      </c>
      <c r="H20" s="25">
        <v>127245.38</v>
      </c>
    </row>
    <row r="21" spans="1:8" ht="63.75" x14ac:dyDescent="0.25">
      <c r="B21" s="19" t="s">
        <v>253</v>
      </c>
      <c r="C21" s="19"/>
      <c r="D21" s="64" t="s">
        <v>254</v>
      </c>
      <c r="E21" s="23" t="s">
        <v>115</v>
      </c>
      <c r="F21" s="23" t="s">
        <v>116</v>
      </c>
      <c r="G21" s="24" t="s">
        <v>252</v>
      </c>
      <c r="H21" s="25">
        <v>119910</v>
      </c>
    </row>
    <row r="22" spans="1:8" ht="63.75" x14ac:dyDescent="0.25">
      <c r="B22" s="19" t="s">
        <v>255</v>
      </c>
      <c r="C22" s="19"/>
      <c r="D22" s="64" t="s">
        <v>256</v>
      </c>
      <c r="E22" s="23" t="s">
        <v>115</v>
      </c>
      <c r="F22" s="23" t="s">
        <v>116</v>
      </c>
      <c r="G22" s="24" t="s">
        <v>252</v>
      </c>
      <c r="H22" s="25">
        <v>42100</v>
      </c>
    </row>
    <row r="23" spans="1:8" ht="63.75" x14ac:dyDescent="0.25">
      <c r="B23" s="19" t="s">
        <v>257</v>
      </c>
      <c r="C23" s="19"/>
      <c r="D23" s="64" t="s">
        <v>258</v>
      </c>
      <c r="E23" s="23" t="s">
        <v>115</v>
      </c>
      <c r="F23" s="23" t="s">
        <v>116</v>
      </c>
      <c r="G23" s="24" t="s">
        <v>252</v>
      </c>
      <c r="H23" s="25">
        <v>128353.06</v>
      </c>
    </row>
    <row r="24" spans="1:8" ht="63.75" x14ac:dyDescent="0.25">
      <c r="B24" s="19" t="s">
        <v>259</v>
      </c>
      <c r="C24" s="19"/>
      <c r="D24" s="64" t="s">
        <v>260</v>
      </c>
      <c r="E24" s="23" t="s">
        <v>115</v>
      </c>
      <c r="F24" s="23" t="s">
        <v>116</v>
      </c>
      <c r="G24" s="24" t="s">
        <v>261</v>
      </c>
      <c r="H24" s="25">
        <v>199733.91</v>
      </c>
    </row>
    <row r="25" spans="1:8" ht="63.75" x14ac:dyDescent="0.25">
      <c r="B25" s="19" t="s">
        <v>262</v>
      </c>
      <c r="C25" s="19"/>
      <c r="D25" s="64" t="s">
        <v>263</v>
      </c>
      <c r="E25" s="23" t="s">
        <v>115</v>
      </c>
      <c r="F25" s="23" t="s">
        <v>116</v>
      </c>
      <c r="G25" s="24" t="s">
        <v>264</v>
      </c>
      <c r="H25" s="25">
        <v>147511.67999999999</v>
      </c>
    </row>
    <row r="26" spans="1:8" ht="63.75" x14ac:dyDescent="0.25">
      <c r="B26" s="19" t="s">
        <v>110</v>
      </c>
      <c r="C26" s="19"/>
      <c r="D26" s="64" t="s">
        <v>111</v>
      </c>
      <c r="E26" s="23" t="s">
        <v>115</v>
      </c>
      <c r="F26" s="23" t="s">
        <v>116</v>
      </c>
      <c r="G26" s="24" t="s">
        <v>264</v>
      </c>
      <c r="H26" s="25">
        <v>160389.07</v>
      </c>
    </row>
    <row r="27" spans="1:8" ht="63.75" x14ac:dyDescent="0.25">
      <c r="B27" s="19" t="s">
        <v>265</v>
      </c>
      <c r="C27" s="19"/>
      <c r="D27" s="64" t="s">
        <v>266</v>
      </c>
      <c r="E27" s="23" t="s">
        <v>115</v>
      </c>
      <c r="F27" s="23" t="s">
        <v>116</v>
      </c>
      <c r="G27" s="24" t="s">
        <v>264</v>
      </c>
      <c r="H27" s="25">
        <v>179891.82</v>
      </c>
    </row>
    <row r="28" spans="1:8" ht="63.75" x14ac:dyDescent="0.25">
      <c r="B28" s="19" t="s">
        <v>267</v>
      </c>
      <c r="C28" s="19"/>
      <c r="D28" s="64" t="s">
        <v>268</v>
      </c>
      <c r="E28" s="23" t="s">
        <v>115</v>
      </c>
      <c r="F28" s="23" t="s">
        <v>116</v>
      </c>
      <c r="G28" s="24" t="s">
        <v>264</v>
      </c>
      <c r="H28" s="25">
        <v>140000.13</v>
      </c>
    </row>
    <row r="29" spans="1:8" ht="63.75" x14ac:dyDescent="0.25">
      <c r="B29" s="19" t="s">
        <v>38</v>
      </c>
      <c r="C29" s="19"/>
      <c r="D29" s="64" t="s">
        <v>39</v>
      </c>
      <c r="E29" s="23" t="s">
        <v>115</v>
      </c>
      <c r="F29" s="23" t="s">
        <v>116</v>
      </c>
      <c r="G29" s="24" t="s">
        <v>269</v>
      </c>
      <c r="H29" s="25">
        <v>114898.85</v>
      </c>
    </row>
    <row r="30" spans="1:8" ht="63.75" x14ac:dyDescent="0.25">
      <c r="B30" s="19" t="s">
        <v>270</v>
      </c>
      <c r="C30" s="19"/>
      <c r="D30" s="64" t="s">
        <v>271</v>
      </c>
      <c r="E30" s="23" t="s">
        <v>115</v>
      </c>
      <c r="F30" s="23" t="s">
        <v>116</v>
      </c>
      <c r="G30" s="24" t="s">
        <v>269</v>
      </c>
      <c r="H30" s="25">
        <v>111454.84</v>
      </c>
    </row>
    <row r="31" spans="1:8" ht="63.75" x14ac:dyDescent="0.25">
      <c r="B31" s="19" t="s">
        <v>272</v>
      </c>
      <c r="C31" s="19"/>
      <c r="D31" s="64" t="s">
        <v>273</v>
      </c>
      <c r="E31" s="23" t="s">
        <v>115</v>
      </c>
      <c r="F31" s="23" t="s">
        <v>116</v>
      </c>
      <c r="G31" s="24" t="s">
        <v>269</v>
      </c>
      <c r="H31" s="25">
        <v>137078.26999999999</v>
      </c>
    </row>
    <row r="32" spans="1:8" ht="63.75" x14ac:dyDescent="0.25">
      <c r="B32" s="19" t="s">
        <v>274</v>
      </c>
      <c r="C32" s="19"/>
      <c r="D32" s="64" t="s">
        <v>275</v>
      </c>
      <c r="E32" s="23" t="s">
        <v>115</v>
      </c>
      <c r="F32" s="23" t="s">
        <v>116</v>
      </c>
      <c r="G32" s="24" t="s">
        <v>269</v>
      </c>
      <c r="H32" s="25">
        <v>155774.54</v>
      </c>
    </row>
    <row r="33" spans="1:8" ht="63.75" x14ac:dyDescent="0.25">
      <c r="B33" s="19" t="s">
        <v>276</v>
      </c>
      <c r="C33" s="19"/>
      <c r="D33" s="64" t="s">
        <v>277</v>
      </c>
      <c r="E33" s="23" t="s">
        <v>115</v>
      </c>
      <c r="F33" s="23" t="s">
        <v>116</v>
      </c>
      <c r="G33" s="24" t="s">
        <v>269</v>
      </c>
      <c r="H33" s="25">
        <v>199494.83</v>
      </c>
    </row>
    <row r="34" spans="1:8" ht="63.75" x14ac:dyDescent="0.25">
      <c r="B34" s="19" t="s">
        <v>278</v>
      </c>
      <c r="C34" s="19"/>
      <c r="D34" s="64" t="s">
        <v>279</v>
      </c>
      <c r="E34" s="23" t="s">
        <v>115</v>
      </c>
      <c r="F34" s="23" t="s">
        <v>116</v>
      </c>
      <c r="G34" s="24" t="s">
        <v>269</v>
      </c>
      <c r="H34" s="25">
        <v>196239.59</v>
      </c>
    </row>
    <row r="35" spans="1:8" ht="63.75" x14ac:dyDescent="0.25">
      <c r="B35" s="19" t="s">
        <v>280</v>
      </c>
      <c r="C35" s="19"/>
      <c r="D35" s="64" t="s">
        <v>281</v>
      </c>
      <c r="E35" s="23" t="s">
        <v>115</v>
      </c>
      <c r="F35" s="23" t="s">
        <v>116</v>
      </c>
      <c r="G35" s="24" t="s">
        <v>269</v>
      </c>
      <c r="H35" s="25">
        <v>199215.55</v>
      </c>
    </row>
    <row r="36" spans="1:8" ht="63.75" x14ac:dyDescent="0.25">
      <c r="B36" s="19" t="s">
        <v>282</v>
      </c>
      <c r="C36" s="19"/>
      <c r="D36" s="64" t="s">
        <v>283</v>
      </c>
      <c r="E36" s="23" t="s">
        <v>115</v>
      </c>
      <c r="F36" s="23" t="s">
        <v>116</v>
      </c>
      <c r="G36" s="24" t="s">
        <v>269</v>
      </c>
      <c r="H36" s="25">
        <v>83652.929999999993</v>
      </c>
    </row>
    <row r="37" spans="1:8" ht="63.75" x14ac:dyDescent="0.25">
      <c r="B37" s="19" t="s">
        <v>284</v>
      </c>
      <c r="C37" s="19"/>
      <c r="D37" s="64" t="s">
        <v>285</v>
      </c>
      <c r="E37" s="23" t="s">
        <v>115</v>
      </c>
      <c r="F37" s="23" t="s">
        <v>116</v>
      </c>
      <c r="G37" s="24" t="s">
        <v>269</v>
      </c>
      <c r="H37" s="25">
        <v>111847.24</v>
      </c>
    </row>
    <row r="38" spans="1:8" ht="63.75" x14ac:dyDescent="0.25">
      <c r="B38" s="19" t="s">
        <v>286</v>
      </c>
      <c r="C38" s="19"/>
      <c r="D38" s="64" t="s">
        <v>287</v>
      </c>
      <c r="E38" s="23" t="s">
        <v>115</v>
      </c>
      <c r="F38" s="23" t="s">
        <v>116</v>
      </c>
      <c r="G38" s="54" t="s">
        <v>288</v>
      </c>
      <c r="H38" s="25">
        <v>199980.44</v>
      </c>
    </row>
    <row r="39" spans="1:8" ht="63.75" x14ac:dyDescent="0.25">
      <c r="B39" s="19" t="s">
        <v>289</v>
      </c>
      <c r="C39" s="19"/>
      <c r="D39" s="64" t="s">
        <v>290</v>
      </c>
      <c r="E39" s="23" t="s">
        <v>115</v>
      </c>
      <c r="F39" s="23" t="s">
        <v>116</v>
      </c>
      <c r="G39" s="54" t="s">
        <v>288</v>
      </c>
      <c r="H39" s="25">
        <v>199329.6</v>
      </c>
    </row>
    <row r="40" spans="1:8" ht="63.75" x14ac:dyDescent="0.25">
      <c r="B40" s="19" t="s">
        <v>291</v>
      </c>
      <c r="C40" s="19"/>
      <c r="D40" s="64" t="s">
        <v>292</v>
      </c>
      <c r="E40" s="23" t="s">
        <v>115</v>
      </c>
      <c r="F40" s="23" t="s">
        <v>116</v>
      </c>
      <c r="G40" s="54" t="s">
        <v>293</v>
      </c>
      <c r="H40" s="25">
        <v>54780</v>
      </c>
    </row>
    <row r="41" spans="1:8" x14ac:dyDescent="0.25">
      <c r="C41" s="69"/>
      <c r="D41" s="70"/>
      <c r="E41" s="98"/>
      <c r="F41" s="99"/>
    </row>
    <row r="42" spans="1:8" ht="47.25" x14ac:dyDescent="0.25">
      <c r="A42" s="5" t="s">
        <v>7</v>
      </c>
      <c r="B42" s="4" t="s">
        <v>0</v>
      </c>
      <c r="C42" s="4" t="s">
        <v>4</v>
      </c>
      <c r="D42" s="192" t="s">
        <v>5</v>
      </c>
      <c r="E42" s="5" t="s">
        <v>802</v>
      </c>
      <c r="F42" s="5" t="s">
        <v>6</v>
      </c>
      <c r="G42" s="4" t="s">
        <v>1</v>
      </c>
      <c r="H42" s="50" t="s">
        <v>2</v>
      </c>
    </row>
    <row r="43" spans="1:8" ht="15.75" x14ac:dyDescent="0.25">
      <c r="A43" s="2" t="s">
        <v>163</v>
      </c>
      <c r="B43" s="3"/>
      <c r="C43" s="3"/>
      <c r="D43" s="8"/>
      <c r="E43" s="3"/>
      <c r="F43" s="3"/>
      <c r="G43" s="3"/>
      <c r="H43" s="51">
        <f>SUM(H44:H55)</f>
        <v>568666.34</v>
      </c>
    </row>
    <row r="44" spans="1:8" x14ac:dyDescent="0.25">
      <c r="B44" s="19" t="s">
        <v>294</v>
      </c>
      <c r="C44" s="10"/>
      <c r="D44" s="15" t="s">
        <v>295</v>
      </c>
      <c r="E44" s="15" t="s">
        <v>166</v>
      </c>
      <c r="F44" s="88" t="s">
        <v>60</v>
      </c>
      <c r="G44" s="24" t="s">
        <v>261</v>
      </c>
      <c r="H44" s="25">
        <v>153400</v>
      </c>
    </row>
    <row r="45" spans="1:8" x14ac:dyDescent="0.25">
      <c r="B45" s="19" t="s">
        <v>296</v>
      </c>
      <c r="C45" s="10"/>
      <c r="D45" s="15" t="s">
        <v>297</v>
      </c>
      <c r="E45" s="15" t="s">
        <v>166</v>
      </c>
      <c r="F45" s="88" t="s">
        <v>60</v>
      </c>
      <c r="G45" s="24" t="s">
        <v>298</v>
      </c>
      <c r="H45" s="25">
        <v>74930</v>
      </c>
    </row>
    <row r="46" spans="1:8" x14ac:dyDescent="0.25">
      <c r="B46" s="19" t="s">
        <v>299</v>
      </c>
      <c r="C46" s="10"/>
      <c r="D46" s="15" t="s">
        <v>300</v>
      </c>
      <c r="E46" s="15" t="s">
        <v>166</v>
      </c>
      <c r="F46" s="88" t="s">
        <v>60</v>
      </c>
      <c r="G46" s="24" t="s">
        <v>298</v>
      </c>
      <c r="H46" s="25">
        <v>58849.13</v>
      </c>
    </row>
    <row r="47" spans="1:8" x14ac:dyDescent="0.25">
      <c r="B47" s="19" t="s">
        <v>301</v>
      </c>
      <c r="C47" s="10"/>
      <c r="D47" s="15" t="s">
        <v>302</v>
      </c>
      <c r="E47" s="15" t="s">
        <v>166</v>
      </c>
      <c r="F47" s="88" t="s">
        <v>60</v>
      </c>
      <c r="G47" s="24" t="s">
        <v>298</v>
      </c>
      <c r="H47" s="25">
        <v>68280</v>
      </c>
    </row>
    <row r="48" spans="1:8" x14ac:dyDescent="0.25">
      <c r="B48" s="19" t="s">
        <v>303</v>
      </c>
      <c r="C48" s="100"/>
      <c r="D48" s="15" t="s">
        <v>304</v>
      </c>
      <c r="E48" s="15" t="s">
        <v>166</v>
      </c>
      <c r="F48" s="88" t="s">
        <v>60</v>
      </c>
      <c r="G48" s="24" t="s">
        <v>305</v>
      </c>
      <c r="H48" s="25">
        <v>54139.199999999997</v>
      </c>
    </row>
    <row r="49" spans="1:8" x14ac:dyDescent="0.25">
      <c r="B49" s="19" t="s">
        <v>306</v>
      </c>
      <c r="C49" s="15" t="s">
        <v>307</v>
      </c>
      <c r="D49" s="101"/>
      <c r="E49" s="15" t="s">
        <v>166</v>
      </c>
      <c r="F49" s="88" t="s">
        <v>60</v>
      </c>
      <c r="G49" s="24" t="s">
        <v>305</v>
      </c>
      <c r="H49" s="25">
        <v>9074</v>
      </c>
    </row>
    <row r="50" spans="1:8" x14ac:dyDescent="0.25">
      <c r="B50" s="19" t="s">
        <v>308</v>
      </c>
      <c r="C50" s="102"/>
      <c r="D50" s="15" t="s">
        <v>309</v>
      </c>
      <c r="E50" s="15" t="s">
        <v>166</v>
      </c>
      <c r="F50" s="88" t="s">
        <v>60</v>
      </c>
      <c r="G50" s="24" t="s">
        <v>305</v>
      </c>
      <c r="H50" s="25">
        <v>46386.82</v>
      </c>
    </row>
    <row r="51" spans="1:8" x14ac:dyDescent="0.25">
      <c r="B51" s="19" t="s">
        <v>310</v>
      </c>
      <c r="C51" s="103"/>
      <c r="D51" s="15" t="s">
        <v>311</v>
      </c>
      <c r="E51" s="15" t="s">
        <v>166</v>
      </c>
      <c r="F51" s="88" t="s">
        <v>60</v>
      </c>
      <c r="G51" s="24" t="s">
        <v>305</v>
      </c>
      <c r="H51" s="78">
        <v>9602.5499999999993</v>
      </c>
    </row>
    <row r="52" spans="1:8" x14ac:dyDescent="0.25">
      <c r="B52" s="19" t="s">
        <v>312</v>
      </c>
      <c r="C52" s="103"/>
      <c r="D52" s="15" t="s">
        <v>313</v>
      </c>
      <c r="E52" s="15" t="s">
        <v>166</v>
      </c>
      <c r="F52" s="88" t="s">
        <v>60</v>
      </c>
      <c r="G52" s="24" t="s">
        <v>305</v>
      </c>
      <c r="H52" s="78">
        <v>37736.28</v>
      </c>
    </row>
    <row r="53" spans="1:8" x14ac:dyDescent="0.25">
      <c r="B53" s="19" t="s">
        <v>314</v>
      </c>
      <c r="C53" s="15" t="s">
        <v>315</v>
      </c>
      <c r="D53" s="101"/>
      <c r="E53" s="15" t="s">
        <v>166</v>
      </c>
      <c r="F53" s="88" t="s">
        <v>60</v>
      </c>
      <c r="G53" s="24" t="s">
        <v>316</v>
      </c>
      <c r="H53" s="78">
        <v>8780.52</v>
      </c>
    </row>
    <row r="54" spans="1:8" x14ac:dyDescent="0.25">
      <c r="B54" s="19" t="s">
        <v>317</v>
      </c>
      <c r="C54" s="100"/>
      <c r="D54" s="15" t="s">
        <v>318</v>
      </c>
      <c r="E54" s="15" t="s">
        <v>166</v>
      </c>
      <c r="F54" s="88" t="s">
        <v>60</v>
      </c>
      <c r="G54" s="24" t="s">
        <v>319</v>
      </c>
      <c r="H54" s="78">
        <v>47487.839999999997</v>
      </c>
    </row>
    <row r="55" spans="1:8" x14ac:dyDescent="0.25">
      <c r="B55" s="79"/>
      <c r="C55" s="75"/>
      <c r="D55" s="64"/>
      <c r="E55" s="19"/>
      <c r="F55" s="43"/>
      <c r="G55" s="77"/>
      <c r="H55" s="78"/>
    </row>
    <row r="56" spans="1:8" ht="47.25" x14ac:dyDescent="0.25">
      <c r="A56" s="5" t="s">
        <v>7</v>
      </c>
      <c r="B56" s="4" t="s">
        <v>0</v>
      </c>
      <c r="C56" s="50" t="s">
        <v>4</v>
      </c>
      <c r="D56" s="192" t="s">
        <v>5</v>
      </c>
      <c r="E56" s="5" t="s">
        <v>802</v>
      </c>
      <c r="F56" s="82" t="s">
        <v>6</v>
      </c>
      <c r="G56" s="4" t="s">
        <v>1</v>
      </c>
      <c r="H56" s="50" t="s">
        <v>2</v>
      </c>
    </row>
    <row r="57" spans="1:8" ht="15.75" x14ac:dyDescent="0.25">
      <c r="A57" s="2" t="s">
        <v>320</v>
      </c>
      <c r="B57" s="3"/>
      <c r="C57" s="83"/>
      <c r="D57" s="8"/>
      <c r="E57" s="3"/>
      <c r="F57" s="84"/>
      <c r="G57" s="3"/>
      <c r="H57" s="51">
        <f>SUM(H58:H59)</f>
        <v>126823.8</v>
      </c>
    </row>
    <row r="58" spans="1:8" ht="15.75" x14ac:dyDescent="0.25">
      <c r="B58" s="79" t="s">
        <v>321</v>
      </c>
      <c r="C58" s="85"/>
      <c r="D58" s="206" t="s">
        <v>322</v>
      </c>
      <c r="E58" s="54" t="s">
        <v>24</v>
      </c>
      <c r="F58" s="87" t="s">
        <v>60</v>
      </c>
      <c r="G58" s="24">
        <v>43263</v>
      </c>
      <c r="H58" s="78">
        <v>126823.8</v>
      </c>
    </row>
    <row r="59" spans="1:8" x14ac:dyDescent="0.25">
      <c r="B59" s="19"/>
      <c r="C59" s="75"/>
      <c r="D59" s="205"/>
      <c r="E59" s="19"/>
      <c r="F59" s="87"/>
      <c r="G59" s="24"/>
      <c r="H59" s="25"/>
    </row>
    <row r="60" spans="1:8" ht="47.25" x14ac:dyDescent="0.25">
      <c r="A60" s="5" t="s">
        <v>7</v>
      </c>
      <c r="B60" s="4" t="s">
        <v>0</v>
      </c>
      <c r="C60" s="50" t="s">
        <v>4</v>
      </c>
      <c r="D60" s="192" t="s">
        <v>5</v>
      </c>
      <c r="E60" s="5" t="s">
        <v>802</v>
      </c>
      <c r="F60" s="82" t="s">
        <v>6</v>
      </c>
      <c r="G60" s="4" t="s">
        <v>1</v>
      </c>
      <c r="H60" s="50" t="s">
        <v>2</v>
      </c>
    </row>
    <row r="61" spans="1:8" ht="15.75" x14ac:dyDescent="0.25">
      <c r="A61" s="2" t="s">
        <v>220</v>
      </c>
      <c r="B61" s="3"/>
      <c r="C61" s="83"/>
      <c r="D61" s="8"/>
      <c r="E61" s="3"/>
      <c r="F61" s="84"/>
      <c r="G61" s="3"/>
      <c r="H61" s="51">
        <f>SUM(H62:H63)</f>
        <v>141666.35</v>
      </c>
    </row>
    <row r="62" spans="1:8" ht="15.75" x14ac:dyDescent="0.25">
      <c r="B62" s="79" t="s">
        <v>221</v>
      </c>
      <c r="C62" s="85"/>
      <c r="D62" s="206" t="s">
        <v>222</v>
      </c>
      <c r="E62" s="54" t="s">
        <v>223</v>
      </c>
      <c r="F62" s="87" t="s">
        <v>224</v>
      </c>
      <c r="G62" s="24">
        <v>43259</v>
      </c>
      <c r="H62" s="78">
        <v>141666.35</v>
      </c>
    </row>
    <row r="63" spans="1:8" x14ac:dyDescent="0.25">
      <c r="B63" s="19"/>
      <c r="C63" s="75"/>
      <c r="D63" s="205"/>
      <c r="E63" s="19"/>
      <c r="F63" s="87"/>
      <c r="G63" s="24"/>
      <c r="H63" s="25"/>
    </row>
    <row r="65" spans="1:2" x14ac:dyDescent="0.25">
      <c r="A65" s="133"/>
      <c r="B65" s="74"/>
    </row>
    <row r="66" spans="1:2" x14ac:dyDescent="0.25">
      <c r="A66" s="133"/>
      <c r="B66" s="13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1" workbookViewId="0">
      <selection activeCell="L10" sqref="L10"/>
    </sheetView>
  </sheetViews>
  <sheetFormatPr defaultRowHeight="15" x14ac:dyDescent="0.25"/>
  <cols>
    <col min="1" max="1" width="25.5703125" bestFit="1" customWidth="1"/>
    <col min="2" max="2" width="44.28515625" bestFit="1" customWidth="1"/>
    <col min="3" max="3" width="18.140625" bestFit="1" customWidth="1"/>
    <col min="4" max="4" width="12" bestFit="1" customWidth="1"/>
    <col min="5" max="5" width="16.42578125" bestFit="1" customWidth="1"/>
    <col min="6" max="6" width="13.7109375" bestFit="1" customWidth="1"/>
    <col min="7" max="7" width="17" bestFit="1" customWidth="1"/>
    <col min="8" max="8" width="26.85546875" customWidth="1"/>
  </cols>
  <sheetData>
    <row r="1" spans="1:8" ht="111" customHeight="1" x14ac:dyDescent="0.25">
      <c r="D1" s="6"/>
      <c r="H1" s="203" t="s">
        <v>806</v>
      </c>
    </row>
    <row r="2" spans="1:8" ht="63" x14ac:dyDescent="0.25">
      <c r="A2" s="5" t="s">
        <v>7</v>
      </c>
      <c r="B2" s="4" t="s">
        <v>0</v>
      </c>
      <c r="C2" s="4" t="s">
        <v>4</v>
      </c>
      <c r="D2" s="192" t="s">
        <v>5</v>
      </c>
      <c r="E2" s="5" t="s">
        <v>802</v>
      </c>
      <c r="F2" s="5" t="s">
        <v>6</v>
      </c>
      <c r="G2" s="4" t="s">
        <v>1</v>
      </c>
      <c r="H2" s="50" t="s">
        <v>2</v>
      </c>
    </row>
    <row r="3" spans="1:8" ht="15.75" x14ac:dyDescent="0.25">
      <c r="A3" s="2" t="s">
        <v>70</v>
      </c>
      <c r="B3" s="3"/>
      <c r="C3" s="3"/>
      <c r="D3" s="17"/>
      <c r="E3" s="3"/>
      <c r="F3" s="3"/>
      <c r="G3" s="3"/>
      <c r="H3" s="51">
        <f>SUM(H4:H7)</f>
        <v>63346.8</v>
      </c>
    </row>
    <row r="4" spans="1:8" ht="15.75" x14ac:dyDescent="0.25">
      <c r="B4" s="19" t="s">
        <v>323</v>
      </c>
      <c r="C4" s="20"/>
      <c r="D4" s="52" t="s">
        <v>324</v>
      </c>
      <c r="E4" s="53" t="s">
        <v>73</v>
      </c>
      <c r="F4" s="54" t="s">
        <v>60</v>
      </c>
      <c r="G4" s="24" t="s">
        <v>325</v>
      </c>
      <c r="H4" s="93">
        <v>10800</v>
      </c>
    </row>
    <row r="5" spans="1:8" ht="15.75" x14ac:dyDescent="0.25">
      <c r="B5" s="19" t="s">
        <v>15</v>
      </c>
      <c r="C5" s="20"/>
      <c r="D5" s="52" t="s">
        <v>16</v>
      </c>
      <c r="E5" s="53" t="s">
        <v>73</v>
      </c>
      <c r="F5" s="54" t="s">
        <v>60</v>
      </c>
      <c r="G5" s="24" t="s">
        <v>325</v>
      </c>
      <c r="H5" s="93">
        <v>32244.799999999999</v>
      </c>
    </row>
    <row r="6" spans="1:8" ht="15.75" x14ac:dyDescent="0.25">
      <c r="A6" s="18"/>
      <c r="B6" s="19" t="s">
        <v>326</v>
      </c>
      <c r="C6" s="20"/>
      <c r="D6" s="52" t="s">
        <v>327</v>
      </c>
      <c r="E6" s="53" t="s">
        <v>73</v>
      </c>
      <c r="F6" s="54" t="s">
        <v>60</v>
      </c>
      <c r="G6" s="24" t="s">
        <v>325</v>
      </c>
      <c r="H6" s="93">
        <v>20302</v>
      </c>
    </row>
    <row r="7" spans="1:8" x14ac:dyDescent="0.25">
      <c r="B7" s="27"/>
      <c r="D7" s="6"/>
    </row>
    <row r="8" spans="1:8" x14ac:dyDescent="0.25">
      <c r="B8" s="66"/>
      <c r="D8" s="6"/>
    </row>
    <row r="9" spans="1:8" ht="63" x14ac:dyDescent="0.25">
      <c r="A9" s="5" t="s">
        <v>7</v>
      </c>
      <c r="B9" s="4" t="s">
        <v>0</v>
      </c>
      <c r="C9" s="4" t="s">
        <v>4</v>
      </c>
      <c r="D9" s="192" t="s">
        <v>5</v>
      </c>
      <c r="E9" s="5" t="s">
        <v>802</v>
      </c>
      <c r="F9" s="5" t="s">
        <v>6</v>
      </c>
      <c r="G9" s="4" t="s">
        <v>1</v>
      </c>
      <c r="H9" s="50" t="s">
        <v>2</v>
      </c>
    </row>
    <row r="10" spans="1:8" ht="15.75" x14ac:dyDescent="0.25">
      <c r="A10" s="2" t="s">
        <v>14</v>
      </c>
      <c r="B10" s="3" t="s">
        <v>112</v>
      </c>
      <c r="C10" s="3"/>
      <c r="D10" s="8"/>
      <c r="E10" s="3"/>
      <c r="F10" s="3"/>
      <c r="G10" s="3"/>
      <c r="H10" s="51">
        <f>SUM(H11:H20)</f>
        <v>1430600.95</v>
      </c>
    </row>
    <row r="11" spans="1:8" ht="127.5" x14ac:dyDescent="0.25">
      <c r="B11" s="19" t="s">
        <v>328</v>
      </c>
      <c r="C11" s="67"/>
      <c r="D11" s="64" t="s">
        <v>41</v>
      </c>
      <c r="E11" s="23" t="s">
        <v>115</v>
      </c>
      <c r="F11" s="23" t="s">
        <v>116</v>
      </c>
      <c r="G11" s="24" t="s">
        <v>329</v>
      </c>
      <c r="H11" s="25">
        <v>199300</v>
      </c>
    </row>
    <row r="12" spans="1:8" ht="89.25" x14ac:dyDescent="0.25">
      <c r="B12" s="19" t="s">
        <v>330</v>
      </c>
      <c r="C12" s="19"/>
      <c r="D12" s="64" t="s">
        <v>331</v>
      </c>
      <c r="E12" s="23" t="s">
        <v>115</v>
      </c>
      <c r="F12" s="23" t="s">
        <v>116</v>
      </c>
      <c r="G12" s="24" t="s">
        <v>329</v>
      </c>
      <c r="H12" s="25">
        <v>183163</v>
      </c>
    </row>
    <row r="13" spans="1:8" ht="89.25" x14ac:dyDescent="0.25">
      <c r="B13" s="19" t="s">
        <v>332</v>
      </c>
      <c r="C13" s="19"/>
      <c r="D13" s="64" t="s">
        <v>333</v>
      </c>
      <c r="E13" s="23" t="s">
        <v>115</v>
      </c>
      <c r="F13" s="23" t="s">
        <v>116</v>
      </c>
      <c r="G13" s="24" t="s">
        <v>329</v>
      </c>
      <c r="H13" s="25">
        <v>65834.3</v>
      </c>
    </row>
    <row r="14" spans="1:8" ht="89.25" x14ac:dyDescent="0.25">
      <c r="B14" s="19" t="s">
        <v>334</v>
      </c>
      <c r="C14" s="19"/>
      <c r="D14" s="64" t="s">
        <v>335</v>
      </c>
      <c r="E14" s="23" t="s">
        <v>115</v>
      </c>
      <c r="F14" s="23" t="s">
        <v>116</v>
      </c>
      <c r="G14" s="24" t="s">
        <v>329</v>
      </c>
      <c r="H14" s="25">
        <v>200000</v>
      </c>
    </row>
    <row r="15" spans="1:8" ht="89.25" x14ac:dyDescent="0.25">
      <c r="B15" s="19" t="s">
        <v>336</v>
      </c>
      <c r="C15" s="19"/>
      <c r="D15" s="64" t="s">
        <v>337</v>
      </c>
      <c r="E15" s="23" t="s">
        <v>115</v>
      </c>
      <c r="F15" s="23" t="s">
        <v>116</v>
      </c>
      <c r="G15" s="24" t="s">
        <v>329</v>
      </c>
      <c r="H15" s="25">
        <v>186379.47</v>
      </c>
    </row>
    <row r="16" spans="1:8" ht="89.25" x14ac:dyDescent="0.25">
      <c r="B16" s="19" t="s">
        <v>84</v>
      </c>
      <c r="C16" s="19"/>
      <c r="D16" s="64" t="s">
        <v>85</v>
      </c>
      <c r="E16" s="23" t="s">
        <v>115</v>
      </c>
      <c r="F16" s="23" t="s">
        <v>116</v>
      </c>
      <c r="G16" s="24" t="s">
        <v>329</v>
      </c>
      <c r="H16" s="25">
        <v>164559.46</v>
      </c>
    </row>
    <row r="17" spans="1:8" ht="89.25" x14ac:dyDescent="0.25">
      <c r="B17" s="19" t="s">
        <v>338</v>
      </c>
      <c r="C17" s="19"/>
      <c r="D17" s="64" t="s">
        <v>339</v>
      </c>
      <c r="E17" s="23" t="s">
        <v>115</v>
      </c>
      <c r="F17" s="23" t="s">
        <v>116</v>
      </c>
      <c r="G17" s="24" t="s">
        <v>329</v>
      </c>
      <c r="H17" s="25">
        <v>192365.65</v>
      </c>
    </row>
    <row r="18" spans="1:8" ht="89.25" x14ac:dyDescent="0.25">
      <c r="B18" s="19" t="s">
        <v>340</v>
      </c>
      <c r="C18" s="19"/>
      <c r="D18" s="64" t="s">
        <v>341</v>
      </c>
      <c r="E18" s="23" t="s">
        <v>115</v>
      </c>
      <c r="F18" s="23" t="s">
        <v>116</v>
      </c>
      <c r="G18" s="24" t="s">
        <v>342</v>
      </c>
      <c r="H18" s="25">
        <v>189709.73</v>
      </c>
    </row>
    <row r="19" spans="1:8" ht="89.25" x14ac:dyDescent="0.25">
      <c r="B19" s="19" t="s">
        <v>343</v>
      </c>
      <c r="C19" s="19"/>
      <c r="D19" s="64" t="s">
        <v>344</v>
      </c>
      <c r="E19" s="23" t="s">
        <v>115</v>
      </c>
      <c r="F19" s="23" t="s">
        <v>116</v>
      </c>
      <c r="G19" s="24" t="s">
        <v>342</v>
      </c>
      <c r="H19" s="25">
        <v>49289.34</v>
      </c>
    </row>
    <row r="20" spans="1:8" ht="15.75" x14ac:dyDescent="0.25">
      <c r="B20" s="19"/>
      <c r="C20" s="19"/>
      <c r="D20" s="104"/>
      <c r="E20" s="105"/>
      <c r="F20" s="106"/>
      <c r="G20" s="24"/>
      <c r="H20" s="25"/>
    </row>
    <row r="21" spans="1:8" x14ac:dyDescent="0.25">
      <c r="C21" s="41"/>
      <c r="D21" s="107"/>
      <c r="E21" s="108"/>
      <c r="G21" s="41"/>
    </row>
    <row r="22" spans="1:8" ht="63" x14ac:dyDescent="0.25">
      <c r="A22" s="5" t="s">
        <v>7</v>
      </c>
      <c r="B22" s="4" t="s">
        <v>0</v>
      </c>
      <c r="C22" s="4" t="s">
        <v>4</v>
      </c>
      <c r="D22" s="7" t="s">
        <v>5</v>
      </c>
      <c r="E22" s="5" t="s">
        <v>802</v>
      </c>
      <c r="F22" s="5" t="s">
        <v>6</v>
      </c>
      <c r="G22" s="4" t="s">
        <v>1</v>
      </c>
      <c r="H22" s="50" t="s">
        <v>2</v>
      </c>
    </row>
    <row r="23" spans="1:8" ht="15.75" x14ac:dyDescent="0.25">
      <c r="A23" s="2" t="s">
        <v>163</v>
      </c>
      <c r="B23" s="3"/>
      <c r="C23" s="3"/>
      <c r="D23" s="8"/>
      <c r="E23" s="3"/>
      <c r="F23" s="3"/>
      <c r="G23" s="3"/>
      <c r="H23" s="51">
        <f>SUM(H24:H45)</f>
        <v>1080218.68</v>
      </c>
    </row>
    <row r="24" spans="1:8" x14ac:dyDescent="0.25">
      <c r="B24" s="19" t="s">
        <v>345</v>
      </c>
      <c r="C24" s="10"/>
      <c r="D24" s="15" t="s">
        <v>346</v>
      </c>
      <c r="E24" s="15" t="s">
        <v>166</v>
      </c>
      <c r="F24" s="15" t="s">
        <v>60</v>
      </c>
      <c r="G24" s="24" t="s">
        <v>347</v>
      </c>
      <c r="H24" s="25">
        <v>102211.2</v>
      </c>
    </row>
    <row r="25" spans="1:8" x14ac:dyDescent="0.25">
      <c r="B25" s="19" t="s">
        <v>210</v>
      </c>
      <c r="C25" s="10"/>
      <c r="D25" s="15" t="s">
        <v>211</v>
      </c>
      <c r="E25" s="15" t="s">
        <v>166</v>
      </c>
      <c r="F25" s="15" t="s">
        <v>60</v>
      </c>
      <c r="G25" s="24" t="s">
        <v>347</v>
      </c>
      <c r="H25" s="25">
        <v>49205.88</v>
      </c>
    </row>
    <row r="26" spans="1:8" x14ac:dyDescent="0.25">
      <c r="B26" s="19" t="s">
        <v>348</v>
      </c>
      <c r="C26" s="10"/>
      <c r="D26" s="15" t="s">
        <v>349</v>
      </c>
      <c r="E26" s="15" t="s">
        <v>166</v>
      </c>
      <c r="F26" s="15" t="s">
        <v>60</v>
      </c>
      <c r="G26" s="24" t="s">
        <v>347</v>
      </c>
      <c r="H26" s="25">
        <v>41600</v>
      </c>
    </row>
    <row r="27" spans="1:8" x14ac:dyDescent="0.25">
      <c r="B27" s="19" t="s">
        <v>350</v>
      </c>
      <c r="C27" s="10"/>
      <c r="D27" s="15" t="s">
        <v>351</v>
      </c>
      <c r="E27" s="15" t="s">
        <v>166</v>
      </c>
      <c r="F27" s="15" t="s">
        <v>60</v>
      </c>
      <c r="G27" s="24" t="s">
        <v>347</v>
      </c>
      <c r="H27" s="25">
        <v>79200</v>
      </c>
    </row>
    <row r="28" spans="1:8" x14ac:dyDescent="0.25">
      <c r="B28" s="19" t="s">
        <v>352</v>
      </c>
      <c r="C28" s="100"/>
      <c r="D28" s="15" t="s">
        <v>353</v>
      </c>
      <c r="E28" s="15" t="s">
        <v>166</v>
      </c>
      <c r="F28" s="15" t="s">
        <v>60</v>
      </c>
      <c r="G28" s="24" t="s">
        <v>347</v>
      </c>
      <c r="H28" s="25">
        <v>26289.599999999999</v>
      </c>
    </row>
    <row r="29" spans="1:8" x14ac:dyDescent="0.25">
      <c r="B29" s="19" t="s">
        <v>354</v>
      </c>
      <c r="C29" s="103"/>
      <c r="D29" s="15" t="s">
        <v>355</v>
      </c>
      <c r="E29" s="15" t="s">
        <v>166</v>
      </c>
      <c r="F29" s="15" t="s">
        <v>60</v>
      </c>
      <c r="G29" s="24" t="s">
        <v>347</v>
      </c>
      <c r="H29" s="25">
        <v>79923.59</v>
      </c>
    </row>
    <row r="30" spans="1:8" x14ac:dyDescent="0.25">
      <c r="B30" s="19" t="s">
        <v>356</v>
      </c>
      <c r="C30" s="102"/>
      <c r="D30" s="15" t="s">
        <v>357</v>
      </c>
      <c r="E30" s="15" t="s">
        <v>166</v>
      </c>
      <c r="F30" s="15" t="s">
        <v>60</v>
      </c>
      <c r="G30" s="24" t="s">
        <v>347</v>
      </c>
      <c r="H30" s="25">
        <v>34236.6</v>
      </c>
    </row>
    <row r="31" spans="1:8" x14ac:dyDescent="0.25">
      <c r="B31" s="19" t="s">
        <v>358</v>
      </c>
      <c r="C31" s="103"/>
      <c r="D31" s="15" t="s">
        <v>359</v>
      </c>
      <c r="E31" s="15" t="s">
        <v>166</v>
      </c>
      <c r="F31" s="15" t="s">
        <v>60</v>
      </c>
      <c r="G31" s="24" t="s">
        <v>347</v>
      </c>
      <c r="H31" s="78">
        <v>60000</v>
      </c>
    </row>
    <row r="32" spans="1:8" x14ac:dyDescent="0.25">
      <c r="B32" s="19" t="s">
        <v>360</v>
      </c>
      <c r="C32" s="103"/>
      <c r="D32" s="15" t="s">
        <v>361</v>
      </c>
      <c r="E32" s="15" t="s">
        <v>166</v>
      </c>
      <c r="F32" s="15" t="s">
        <v>60</v>
      </c>
      <c r="G32" s="24" t="s">
        <v>347</v>
      </c>
      <c r="H32" s="78">
        <v>15856.23</v>
      </c>
    </row>
    <row r="33" spans="1:8" x14ac:dyDescent="0.25">
      <c r="B33" s="19" t="s">
        <v>362</v>
      </c>
      <c r="C33" s="103"/>
      <c r="D33" s="15" t="s">
        <v>363</v>
      </c>
      <c r="E33" s="15" t="s">
        <v>166</v>
      </c>
      <c r="F33" s="15" t="s">
        <v>60</v>
      </c>
      <c r="G33" s="24" t="s">
        <v>347</v>
      </c>
      <c r="H33" s="78">
        <v>25800</v>
      </c>
    </row>
    <row r="34" spans="1:8" x14ac:dyDescent="0.25">
      <c r="B34" s="19" t="s">
        <v>253</v>
      </c>
      <c r="C34" s="15" t="s">
        <v>364</v>
      </c>
      <c r="D34" s="109"/>
      <c r="E34" s="15" t="s">
        <v>166</v>
      </c>
      <c r="F34" s="15" t="s">
        <v>60</v>
      </c>
      <c r="G34" s="24" t="s">
        <v>347</v>
      </c>
      <c r="H34" s="78">
        <v>77197.37</v>
      </c>
    </row>
    <row r="35" spans="1:8" x14ac:dyDescent="0.25">
      <c r="B35" s="79" t="s">
        <v>365</v>
      </c>
      <c r="C35" s="103"/>
      <c r="D35" s="15" t="s">
        <v>254</v>
      </c>
      <c r="E35" s="15" t="s">
        <v>166</v>
      </c>
      <c r="F35" s="15" t="s">
        <v>60</v>
      </c>
      <c r="G35" s="77" t="s">
        <v>347</v>
      </c>
      <c r="H35" s="78">
        <v>8483.0400000000009</v>
      </c>
    </row>
    <row r="36" spans="1:8" x14ac:dyDescent="0.25">
      <c r="B36" s="79" t="s">
        <v>366</v>
      </c>
      <c r="C36" s="103"/>
      <c r="D36" s="15" t="s">
        <v>367</v>
      </c>
      <c r="E36" s="15" t="s">
        <v>166</v>
      </c>
      <c r="F36" s="15" t="s">
        <v>60</v>
      </c>
      <c r="G36" s="77" t="s">
        <v>347</v>
      </c>
      <c r="H36" s="78">
        <v>93863.4</v>
      </c>
    </row>
    <row r="37" spans="1:8" x14ac:dyDescent="0.25">
      <c r="B37" s="79" t="s">
        <v>368</v>
      </c>
      <c r="C37" s="103"/>
      <c r="D37" s="15" t="s">
        <v>369</v>
      </c>
      <c r="E37" s="15" t="s">
        <v>166</v>
      </c>
      <c r="F37" s="15" t="s">
        <v>60</v>
      </c>
      <c r="G37" s="77" t="s">
        <v>370</v>
      </c>
      <c r="H37" s="78">
        <v>123933.86</v>
      </c>
    </row>
    <row r="38" spans="1:8" x14ac:dyDescent="0.25">
      <c r="B38" s="79" t="s">
        <v>371</v>
      </c>
      <c r="C38" s="100"/>
      <c r="D38" s="15" t="s">
        <v>372</v>
      </c>
      <c r="E38" s="15" t="s">
        <v>166</v>
      </c>
      <c r="F38" s="15" t="s">
        <v>60</v>
      </c>
      <c r="G38" s="77" t="s">
        <v>373</v>
      </c>
      <c r="H38" s="78">
        <v>33753.96</v>
      </c>
    </row>
    <row r="39" spans="1:8" x14ac:dyDescent="0.25">
      <c r="B39" s="79" t="s">
        <v>374</v>
      </c>
      <c r="C39" s="103"/>
      <c r="D39" s="15" t="s">
        <v>375</v>
      </c>
      <c r="E39" s="15" t="s">
        <v>166</v>
      </c>
      <c r="F39" s="15" t="s">
        <v>60</v>
      </c>
      <c r="G39" s="77" t="s">
        <v>373</v>
      </c>
      <c r="H39" s="78">
        <v>22232.91</v>
      </c>
    </row>
    <row r="40" spans="1:8" x14ac:dyDescent="0.25">
      <c r="B40" s="79" t="s">
        <v>376</v>
      </c>
      <c r="C40" s="103"/>
      <c r="D40" s="15" t="s">
        <v>377</v>
      </c>
      <c r="E40" s="15" t="s">
        <v>166</v>
      </c>
      <c r="F40" s="15" t="s">
        <v>60</v>
      </c>
      <c r="G40" s="77" t="s">
        <v>373</v>
      </c>
      <c r="H40" s="78">
        <v>42580.56</v>
      </c>
    </row>
    <row r="41" spans="1:8" x14ac:dyDescent="0.25">
      <c r="B41" s="79" t="s">
        <v>378</v>
      </c>
      <c r="C41" s="15" t="s">
        <v>379</v>
      </c>
      <c r="D41" s="109"/>
      <c r="E41" s="15" t="s">
        <v>166</v>
      </c>
      <c r="F41" s="15" t="s">
        <v>60</v>
      </c>
      <c r="G41" s="77" t="s">
        <v>373</v>
      </c>
      <c r="H41" s="78">
        <v>47554.32</v>
      </c>
    </row>
    <row r="42" spans="1:8" x14ac:dyDescent="0.25">
      <c r="B42" s="79" t="s">
        <v>380</v>
      </c>
      <c r="C42" s="103"/>
      <c r="D42" s="15" t="s">
        <v>381</v>
      </c>
      <c r="E42" s="15" t="s">
        <v>166</v>
      </c>
      <c r="F42" s="15" t="s">
        <v>60</v>
      </c>
      <c r="G42" s="77" t="s">
        <v>373</v>
      </c>
      <c r="H42" s="78">
        <v>61889.36</v>
      </c>
    </row>
    <row r="43" spans="1:8" x14ac:dyDescent="0.25">
      <c r="B43" s="79" t="s">
        <v>382</v>
      </c>
      <c r="C43" s="10"/>
      <c r="D43" s="15" t="s">
        <v>383</v>
      </c>
      <c r="E43" s="15" t="s">
        <v>166</v>
      </c>
      <c r="F43" s="15" t="s">
        <v>60</v>
      </c>
      <c r="G43" s="77" t="s">
        <v>373</v>
      </c>
      <c r="H43" s="78">
        <v>18406.8</v>
      </c>
    </row>
    <row r="44" spans="1:8" x14ac:dyDescent="0.25">
      <c r="B44" s="79" t="s">
        <v>384</v>
      </c>
      <c r="C44" s="103"/>
      <c r="D44" s="15" t="s">
        <v>385</v>
      </c>
      <c r="E44" s="15" t="s">
        <v>166</v>
      </c>
      <c r="F44" s="15" t="s">
        <v>60</v>
      </c>
      <c r="G44" s="77" t="s">
        <v>373</v>
      </c>
      <c r="H44" s="78">
        <v>36000</v>
      </c>
    </row>
    <row r="45" spans="1:8" x14ac:dyDescent="0.25">
      <c r="B45" s="79"/>
      <c r="C45" s="75"/>
      <c r="D45" s="64"/>
      <c r="E45" s="19"/>
      <c r="F45" s="19"/>
      <c r="G45" s="77"/>
      <c r="H45" s="78"/>
    </row>
    <row r="46" spans="1:8" ht="63" x14ac:dyDescent="0.25">
      <c r="A46" s="5" t="s">
        <v>7</v>
      </c>
      <c r="B46" s="4" t="s">
        <v>0</v>
      </c>
      <c r="C46" s="4" t="s">
        <v>4</v>
      </c>
      <c r="D46" s="192" t="s">
        <v>5</v>
      </c>
      <c r="E46" s="5" t="s">
        <v>802</v>
      </c>
      <c r="F46" s="5" t="s">
        <v>6</v>
      </c>
      <c r="G46" s="4" t="s">
        <v>1</v>
      </c>
      <c r="H46" s="50" t="s">
        <v>2</v>
      </c>
    </row>
    <row r="47" spans="1:8" ht="15.75" x14ac:dyDescent="0.25">
      <c r="A47" s="2" t="s">
        <v>386</v>
      </c>
      <c r="B47" s="110"/>
      <c r="C47" s="3"/>
      <c r="D47" s="17"/>
      <c r="E47" s="3"/>
      <c r="F47" s="3"/>
      <c r="G47" s="3"/>
      <c r="H47" s="51">
        <f>SUM(H48:H48)</f>
        <v>7557.73</v>
      </c>
    </row>
    <row r="48" spans="1:8" ht="84" x14ac:dyDescent="0.25">
      <c r="A48" s="208"/>
      <c r="B48" s="207" t="s">
        <v>82</v>
      </c>
      <c r="C48" s="111" t="s">
        <v>83</v>
      </c>
      <c r="D48" s="112" t="s">
        <v>83</v>
      </c>
      <c r="E48" s="113" t="s">
        <v>387</v>
      </c>
      <c r="F48" s="114" t="s">
        <v>388</v>
      </c>
      <c r="G48" s="24">
        <v>43284</v>
      </c>
      <c r="H48" s="115">
        <v>7557.73</v>
      </c>
    </row>
  </sheetData>
  <pageMargins left="0.7" right="0.7" top="0.75" bottom="0.75" header="0.3" footer="0.3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5" workbookViewId="0">
      <selection activeCell="K22" sqref="K22"/>
    </sheetView>
  </sheetViews>
  <sheetFormatPr defaultRowHeight="15" x14ac:dyDescent="0.25"/>
  <cols>
    <col min="1" max="1" width="27.5703125" bestFit="1" customWidth="1"/>
    <col min="2" max="2" width="31.140625" bestFit="1" customWidth="1"/>
    <col min="3" max="3" width="14.42578125" bestFit="1" customWidth="1"/>
    <col min="4" max="4" width="12" bestFit="1" customWidth="1"/>
    <col min="5" max="5" width="16.42578125" bestFit="1" customWidth="1"/>
    <col min="6" max="6" width="14.42578125" bestFit="1" customWidth="1"/>
    <col min="7" max="7" width="17" bestFit="1" customWidth="1"/>
    <col min="8" max="8" width="26.7109375" customWidth="1"/>
  </cols>
  <sheetData>
    <row r="1" spans="1:8" ht="111" customHeight="1" x14ac:dyDescent="0.25">
      <c r="D1" s="6"/>
      <c r="H1" s="204" t="s">
        <v>807</v>
      </c>
    </row>
    <row r="2" spans="1:8" ht="47.25" x14ac:dyDescent="0.25">
      <c r="A2" s="5" t="s">
        <v>7</v>
      </c>
      <c r="B2" s="4" t="s">
        <v>0</v>
      </c>
      <c r="C2" s="4" t="s">
        <v>4</v>
      </c>
      <c r="D2" s="192" t="s">
        <v>5</v>
      </c>
      <c r="E2" s="5" t="s">
        <v>802</v>
      </c>
      <c r="F2" s="5" t="s">
        <v>6</v>
      </c>
      <c r="G2" s="4" t="s">
        <v>1</v>
      </c>
      <c r="H2" s="50" t="s">
        <v>2</v>
      </c>
    </row>
    <row r="3" spans="1:8" ht="15.75" x14ac:dyDescent="0.25">
      <c r="A3" s="2" t="s">
        <v>70</v>
      </c>
      <c r="B3" s="3"/>
      <c r="C3" s="3"/>
      <c r="D3" s="17"/>
      <c r="E3" s="3"/>
      <c r="F3" s="3"/>
      <c r="G3" s="3"/>
      <c r="H3" s="51">
        <f>SUM(H4:H7)</f>
        <v>60274.68</v>
      </c>
    </row>
    <row r="4" spans="1:8" x14ac:dyDescent="0.25">
      <c r="B4" s="211" t="s">
        <v>389</v>
      </c>
      <c r="C4" s="117"/>
      <c r="D4" s="112" t="s">
        <v>390</v>
      </c>
      <c r="E4" s="113" t="s">
        <v>391</v>
      </c>
      <c r="F4" s="115" t="s">
        <v>11</v>
      </c>
      <c r="G4" s="118">
        <v>43318</v>
      </c>
      <c r="H4" s="119">
        <v>28318.68</v>
      </c>
    </row>
    <row r="5" spans="1:8" x14ac:dyDescent="0.25">
      <c r="B5" s="211" t="s">
        <v>392</v>
      </c>
      <c r="C5" s="117"/>
      <c r="D5" s="112" t="s">
        <v>393</v>
      </c>
      <c r="E5" s="113" t="s">
        <v>391</v>
      </c>
      <c r="F5" s="115" t="s">
        <v>11</v>
      </c>
      <c r="G5" s="118">
        <v>43320</v>
      </c>
      <c r="H5" s="119">
        <v>31956</v>
      </c>
    </row>
    <row r="6" spans="1:8" ht="15.75" x14ac:dyDescent="0.25">
      <c r="A6" s="18"/>
      <c r="B6" s="120"/>
      <c r="C6" s="117"/>
      <c r="D6" s="112"/>
      <c r="E6" s="121"/>
      <c r="F6" s="122"/>
      <c r="G6" s="118"/>
      <c r="H6" s="123"/>
    </row>
    <row r="7" spans="1:8" ht="15.75" x14ac:dyDescent="0.25">
      <c r="A7" s="18"/>
      <c r="B7" s="120"/>
      <c r="C7" s="117"/>
      <c r="D7" s="112"/>
      <c r="E7" s="121"/>
      <c r="F7" s="122"/>
      <c r="G7" s="118"/>
      <c r="H7" s="123"/>
    </row>
    <row r="8" spans="1:8" ht="47.25" x14ac:dyDescent="0.25">
      <c r="A8" s="5" t="s">
        <v>7</v>
      </c>
      <c r="B8" s="4" t="s">
        <v>0</v>
      </c>
      <c r="C8" s="4" t="s">
        <v>4</v>
      </c>
      <c r="D8" s="192" t="s">
        <v>5</v>
      </c>
      <c r="E8" s="5" t="s">
        <v>802</v>
      </c>
      <c r="F8" s="5" t="s">
        <v>6</v>
      </c>
      <c r="G8" s="124" t="s">
        <v>1</v>
      </c>
      <c r="H8" s="125" t="s">
        <v>2</v>
      </c>
    </row>
    <row r="9" spans="1:8" ht="15.75" x14ac:dyDescent="0.25">
      <c r="A9" s="2" t="s">
        <v>394</v>
      </c>
      <c r="B9" s="126"/>
      <c r="C9" s="3"/>
      <c r="D9" s="8"/>
      <c r="E9" s="3"/>
      <c r="F9" s="3"/>
      <c r="G9" s="127"/>
      <c r="H9" s="128">
        <f>SUM(H10:H18)</f>
        <v>644467.6</v>
      </c>
    </row>
    <row r="10" spans="1:8" x14ac:dyDescent="0.25">
      <c r="A10" s="129"/>
      <c r="B10" s="15" t="s">
        <v>395</v>
      </c>
      <c r="C10" s="130"/>
      <c r="D10" s="131" t="s">
        <v>396</v>
      </c>
      <c r="E10" s="15" t="s">
        <v>166</v>
      </c>
      <c r="F10" s="15" t="s">
        <v>25</v>
      </c>
      <c r="G10" s="132">
        <v>43314</v>
      </c>
      <c r="H10" s="210">
        <v>29945</v>
      </c>
    </row>
    <row r="11" spans="1:8" x14ac:dyDescent="0.25">
      <c r="A11" s="133"/>
      <c r="B11" s="15" t="s">
        <v>397</v>
      </c>
      <c r="C11" s="130"/>
      <c r="D11" s="131" t="s">
        <v>398</v>
      </c>
      <c r="E11" s="15" t="s">
        <v>166</v>
      </c>
      <c r="F11" s="15" t="s">
        <v>25</v>
      </c>
      <c r="G11" s="132">
        <v>43314</v>
      </c>
      <c r="H11" s="210">
        <v>80966.600000000006</v>
      </c>
    </row>
    <row r="12" spans="1:8" x14ac:dyDescent="0.25">
      <c r="A12" s="133"/>
      <c r="B12" s="15" t="s">
        <v>399</v>
      </c>
      <c r="C12" s="130"/>
      <c r="D12" s="131" t="s">
        <v>400</v>
      </c>
      <c r="E12" s="15" t="s">
        <v>166</v>
      </c>
      <c r="F12" s="15" t="s">
        <v>25</v>
      </c>
      <c r="G12" s="132">
        <v>43314</v>
      </c>
      <c r="H12" s="210">
        <v>39744</v>
      </c>
    </row>
    <row r="13" spans="1:8" x14ac:dyDescent="0.25">
      <c r="A13" s="133"/>
      <c r="B13" s="15" t="s">
        <v>401</v>
      </c>
      <c r="C13" s="130"/>
      <c r="D13" s="131" t="s">
        <v>402</v>
      </c>
      <c r="E13" s="15" t="s">
        <v>166</v>
      </c>
      <c r="F13" s="15" t="s">
        <v>25</v>
      </c>
      <c r="G13" s="132">
        <v>43314</v>
      </c>
      <c r="H13" s="210">
        <v>199998</v>
      </c>
    </row>
    <row r="14" spans="1:8" x14ac:dyDescent="0.25">
      <c r="A14" s="133"/>
      <c r="B14" s="15" t="s">
        <v>403</v>
      </c>
      <c r="C14" s="130"/>
      <c r="D14" s="131" t="s">
        <v>404</v>
      </c>
      <c r="E14" s="15" t="s">
        <v>166</v>
      </c>
      <c r="F14" s="15" t="s">
        <v>25</v>
      </c>
      <c r="G14" s="132">
        <v>43314</v>
      </c>
      <c r="H14" s="210">
        <v>123500</v>
      </c>
    </row>
    <row r="15" spans="1:8" x14ac:dyDescent="0.25">
      <c r="B15" s="15" t="s">
        <v>405</v>
      </c>
      <c r="C15" s="130"/>
      <c r="D15" s="131" t="s">
        <v>406</v>
      </c>
      <c r="E15" s="15" t="s">
        <v>166</v>
      </c>
      <c r="F15" s="15" t="s">
        <v>25</v>
      </c>
      <c r="G15" s="132">
        <v>43315</v>
      </c>
      <c r="H15" s="210">
        <v>68800</v>
      </c>
    </row>
    <row r="16" spans="1:8" x14ac:dyDescent="0.25">
      <c r="B16" s="15" t="s">
        <v>34</v>
      </c>
      <c r="C16" s="130"/>
      <c r="D16" s="131" t="s">
        <v>35</v>
      </c>
      <c r="E16" s="15" t="s">
        <v>166</v>
      </c>
      <c r="F16" s="15" t="s">
        <v>25</v>
      </c>
      <c r="G16" s="132">
        <v>43315</v>
      </c>
      <c r="H16" s="210">
        <v>27000</v>
      </c>
    </row>
    <row r="17" spans="1:8" ht="38.25" x14ac:dyDescent="0.25">
      <c r="B17" s="11" t="s">
        <v>407</v>
      </c>
      <c r="C17" s="130"/>
      <c r="D17" s="131" t="s">
        <v>408</v>
      </c>
      <c r="E17" s="15" t="s">
        <v>166</v>
      </c>
      <c r="F17" s="15" t="s">
        <v>25</v>
      </c>
      <c r="G17" s="132">
        <v>43315</v>
      </c>
      <c r="H17" s="210">
        <v>74514</v>
      </c>
    </row>
    <row r="18" spans="1:8" x14ac:dyDescent="0.25">
      <c r="B18" s="15"/>
      <c r="C18" s="130"/>
      <c r="D18" s="35"/>
      <c r="E18" s="134"/>
      <c r="F18" s="36"/>
      <c r="G18" s="132"/>
      <c r="H18" s="209"/>
    </row>
    <row r="19" spans="1:8" ht="47.25" x14ac:dyDescent="0.25">
      <c r="A19" s="5" t="s">
        <v>7</v>
      </c>
      <c r="B19" s="4" t="s">
        <v>0</v>
      </c>
      <c r="C19" s="4" t="s">
        <v>4</v>
      </c>
      <c r="D19" s="212" t="s">
        <v>5</v>
      </c>
      <c r="E19" s="5" t="s">
        <v>802</v>
      </c>
      <c r="F19" s="5" t="s">
        <v>6</v>
      </c>
      <c r="G19" s="4" t="s">
        <v>1</v>
      </c>
      <c r="H19" s="50" t="s">
        <v>2</v>
      </c>
    </row>
    <row r="20" spans="1:8" ht="15.75" x14ac:dyDescent="0.25">
      <c r="A20" s="126" t="s">
        <v>409</v>
      </c>
      <c r="B20" s="126"/>
      <c r="C20" s="110"/>
      <c r="D20" s="17"/>
      <c r="E20" s="110"/>
      <c r="F20" s="110"/>
      <c r="G20" s="110"/>
      <c r="H20" s="136">
        <f>SUM(H21:H25)</f>
        <v>698574.41999999993</v>
      </c>
    </row>
    <row r="21" spans="1:8" ht="89.25" x14ac:dyDescent="0.25">
      <c r="A21" s="133"/>
      <c r="B21" s="15" t="s">
        <v>410</v>
      </c>
      <c r="C21" s="130"/>
      <c r="D21" s="131" t="s">
        <v>411</v>
      </c>
      <c r="E21" s="15" t="s">
        <v>115</v>
      </c>
      <c r="F21" s="11" t="s">
        <v>116</v>
      </c>
      <c r="G21" s="132">
        <v>43313</v>
      </c>
      <c r="H21" s="210">
        <v>158332</v>
      </c>
    </row>
    <row r="22" spans="1:8" ht="89.25" x14ac:dyDescent="0.25">
      <c r="A22" s="133"/>
      <c r="B22" s="15" t="s">
        <v>412</v>
      </c>
      <c r="C22" s="130"/>
      <c r="D22" s="131" t="s">
        <v>413</v>
      </c>
      <c r="E22" s="15" t="s">
        <v>115</v>
      </c>
      <c r="F22" s="11" t="s">
        <v>116</v>
      </c>
      <c r="G22" s="132">
        <v>43313</v>
      </c>
      <c r="H22" s="210">
        <v>64738</v>
      </c>
    </row>
    <row r="23" spans="1:8" ht="89.25" x14ac:dyDescent="0.25">
      <c r="A23" s="133"/>
      <c r="B23" s="15" t="s">
        <v>414</v>
      </c>
      <c r="C23" s="130"/>
      <c r="D23" s="131" t="s">
        <v>415</v>
      </c>
      <c r="E23" s="15" t="s">
        <v>115</v>
      </c>
      <c r="F23" s="11" t="s">
        <v>116</v>
      </c>
      <c r="G23" s="132">
        <v>43313</v>
      </c>
      <c r="H23" s="210">
        <v>127776.42</v>
      </c>
    </row>
    <row r="24" spans="1:8" ht="89.25" x14ac:dyDescent="0.25">
      <c r="A24" s="133"/>
      <c r="B24" s="15" t="s">
        <v>416</v>
      </c>
      <c r="C24" s="130"/>
      <c r="D24" s="131" t="s">
        <v>417</v>
      </c>
      <c r="E24" s="15" t="s">
        <v>115</v>
      </c>
      <c r="F24" s="11" t="s">
        <v>116</v>
      </c>
      <c r="G24" s="132">
        <v>43313</v>
      </c>
      <c r="H24" s="210">
        <v>165240</v>
      </c>
    </row>
    <row r="25" spans="1:8" ht="89.25" x14ac:dyDescent="0.25">
      <c r="B25" s="15" t="s">
        <v>418</v>
      </c>
      <c r="C25" s="130"/>
      <c r="D25" s="131" t="s">
        <v>419</v>
      </c>
      <c r="E25" s="15" t="s">
        <v>115</v>
      </c>
      <c r="F25" s="11" t="s">
        <v>116</v>
      </c>
      <c r="G25" s="132">
        <v>43318</v>
      </c>
      <c r="H25" s="210">
        <v>182488</v>
      </c>
    </row>
    <row r="26" spans="1:8" ht="47.25" x14ac:dyDescent="0.25">
      <c r="A26" s="5" t="s">
        <v>7</v>
      </c>
      <c r="B26" s="4" t="s">
        <v>0</v>
      </c>
      <c r="C26" s="4" t="s">
        <v>4</v>
      </c>
      <c r="D26" s="192" t="s">
        <v>5</v>
      </c>
      <c r="E26" s="5" t="s">
        <v>802</v>
      </c>
      <c r="F26" s="5" t="s">
        <v>6</v>
      </c>
      <c r="G26" s="4" t="s">
        <v>1</v>
      </c>
      <c r="H26" s="50" t="s">
        <v>2</v>
      </c>
    </row>
    <row r="27" spans="1:8" ht="15.75" x14ac:dyDescent="0.25">
      <c r="A27" s="2" t="s">
        <v>220</v>
      </c>
      <c r="B27" s="2"/>
      <c r="C27" s="3"/>
      <c r="D27" s="8"/>
      <c r="E27" s="3"/>
      <c r="F27" s="3"/>
      <c r="G27" s="110"/>
      <c r="H27" s="136">
        <f>SUM(H28:H28)</f>
        <v>364500</v>
      </c>
    </row>
    <row r="28" spans="1:8" ht="30" x14ac:dyDescent="0.25">
      <c r="B28" s="11" t="s">
        <v>420</v>
      </c>
      <c r="C28" s="130"/>
      <c r="D28" s="131" t="s">
        <v>222</v>
      </c>
      <c r="E28" s="137" t="s">
        <v>223</v>
      </c>
      <c r="F28" s="138" t="s">
        <v>60</v>
      </c>
      <c r="G28" s="132">
        <v>43321</v>
      </c>
      <c r="H28" s="210">
        <v>364500</v>
      </c>
    </row>
  </sheetData>
  <pageMargins left="0.7" right="0.7" top="0.75" bottom="0.75" header="0.3" footer="0.3"/>
  <pageSetup paperSize="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B50" sqref="B50"/>
    </sheetView>
  </sheetViews>
  <sheetFormatPr defaultRowHeight="15" x14ac:dyDescent="0.25"/>
  <cols>
    <col min="1" max="1" width="27.5703125" bestFit="1" customWidth="1"/>
    <col min="2" max="2" width="42.85546875" bestFit="1" customWidth="1"/>
    <col min="3" max="3" width="14.42578125" bestFit="1" customWidth="1"/>
    <col min="4" max="4" width="15.5703125" bestFit="1" customWidth="1"/>
    <col min="5" max="6" width="16.42578125" bestFit="1" customWidth="1"/>
    <col min="7" max="7" width="17" bestFit="1" customWidth="1"/>
    <col min="8" max="8" width="28.28515625" customWidth="1"/>
  </cols>
  <sheetData>
    <row r="1" spans="1:8" ht="106.5" customHeight="1" x14ac:dyDescent="0.25">
      <c r="D1" s="6"/>
      <c r="H1" s="204" t="s">
        <v>808</v>
      </c>
    </row>
    <row r="2" spans="1:8" ht="47.25" x14ac:dyDescent="0.25">
      <c r="A2" s="5" t="s">
        <v>7</v>
      </c>
      <c r="B2" s="4" t="s">
        <v>0</v>
      </c>
      <c r="C2" s="4" t="s">
        <v>4</v>
      </c>
      <c r="D2" s="7" t="s">
        <v>5</v>
      </c>
      <c r="E2" s="5" t="s">
        <v>802</v>
      </c>
      <c r="F2" s="5" t="s">
        <v>6</v>
      </c>
      <c r="G2" s="4" t="s">
        <v>1</v>
      </c>
      <c r="H2" s="50" t="s">
        <v>2</v>
      </c>
    </row>
    <row r="3" spans="1:8" ht="15.75" x14ac:dyDescent="0.25">
      <c r="A3" s="2" t="s">
        <v>70</v>
      </c>
      <c r="B3" s="3"/>
      <c r="C3" s="3"/>
      <c r="D3" s="17"/>
      <c r="E3" s="3"/>
      <c r="F3" s="3"/>
      <c r="G3" s="3"/>
      <c r="H3" s="51">
        <f>SUM(H4:H7)</f>
        <v>96125.75</v>
      </c>
    </row>
    <row r="4" spans="1:8" x14ac:dyDescent="0.25">
      <c r="B4" s="116" t="s">
        <v>421</v>
      </c>
      <c r="C4" s="117"/>
      <c r="D4" s="112" t="s">
        <v>422</v>
      </c>
      <c r="E4" s="113" t="s">
        <v>423</v>
      </c>
      <c r="F4" s="115" t="s">
        <v>11</v>
      </c>
      <c r="G4" s="141">
        <v>43348</v>
      </c>
      <c r="H4" s="142">
        <v>18226.23</v>
      </c>
    </row>
    <row r="5" spans="1:8" x14ac:dyDescent="0.25">
      <c r="B5" s="116" t="s">
        <v>424</v>
      </c>
      <c r="C5" s="117"/>
      <c r="D5" s="112" t="s">
        <v>425</v>
      </c>
      <c r="E5" s="113" t="s">
        <v>423</v>
      </c>
      <c r="F5" s="115" t="s">
        <v>11</v>
      </c>
      <c r="G5" s="141">
        <v>43355</v>
      </c>
      <c r="H5" s="142">
        <v>32956.660000000003</v>
      </c>
    </row>
    <row r="6" spans="1:8" ht="15.75" x14ac:dyDescent="0.25">
      <c r="A6" s="18"/>
      <c r="B6" s="120" t="s">
        <v>426</v>
      </c>
      <c r="C6" s="117"/>
      <c r="D6" s="112" t="s">
        <v>427</v>
      </c>
      <c r="E6" s="113" t="s">
        <v>423</v>
      </c>
      <c r="F6" s="115" t="s">
        <v>11</v>
      </c>
      <c r="G6" s="141">
        <v>43363</v>
      </c>
      <c r="H6" s="142">
        <v>24736.560000000001</v>
      </c>
    </row>
    <row r="7" spans="1:8" ht="15.75" x14ac:dyDescent="0.25">
      <c r="A7" s="18"/>
      <c r="B7" s="120" t="s">
        <v>428</v>
      </c>
      <c r="C7" s="117"/>
      <c r="D7" s="112" t="s">
        <v>429</v>
      </c>
      <c r="E7" s="113" t="s">
        <v>423</v>
      </c>
      <c r="F7" s="115" t="s">
        <v>11</v>
      </c>
      <c r="G7" s="141">
        <v>43363</v>
      </c>
      <c r="H7" s="142">
        <v>20206.3</v>
      </c>
    </row>
    <row r="8" spans="1:8" ht="47.25" x14ac:dyDescent="0.25">
      <c r="A8" s="5" t="s">
        <v>7</v>
      </c>
      <c r="B8" s="4" t="s">
        <v>0</v>
      </c>
      <c r="C8" s="4" t="s">
        <v>4</v>
      </c>
      <c r="D8" s="7" t="s">
        <v>5</v>
      </c>
      <c r="E8" s="5" t="s">
        <v>802</v>
      </c>
      <c r="F8" s="5" t="s">
        <v>6</v>
      </c>
      <c r="G8" s="4" t="s">
        <v>1</v>
      </c>
      <c r="H8" s="50" t="s">
        <v>2</v>
      </c>
    </row>
    <row r="9" spans="1:8" ht="15.75" x14ac:dyDescent="0.25">
      <c r="A9" s="2" t="s">
        <v>394</v>
      </c>
      <c r="B9" s="126"/>
      <c r="C9" s="3"/>
      <c r="D9" s="8"/>
      <c r="E9" s="3"/>
      <c r="F9" s="3"/>
      <c r="G9" s="3"/>
      <c r="H9" s="51">
        <f>SUM(H10:H25)</f>
        <v>751440.27999999991</v>
      </c>
    </row>
    <row r="10" spans="1:8" x14ac:dyDescent="0.25">
      <c r="A10" s="129"/>
      <c r="B10" s="116" t="s">
        <v>430</v>
      </c>
      <c r="C10" s="144"/>
      <c r="D10" s="145" t="s">
        <v>431</v>
      </c>
      <c r="E10" s="15" t="s">
        <v>166</v>
      </c>
      <c r="F10" s="15" t="s">
        <v>25</v>
      </c>
      <c r="G10" s="141">
        <v>43361</v>
      </c>
      <c r="H10" s="142">
        <v>78336</v>
      </c>
    </row>
    <row r="11" spans="1:8" x14ac:dyDescent="0.25">
      <c r="A11" s="133"/>
      <c r="B11" s="116" t="s">
        <v>432</v>
      </c>
      <c r="C11" s="144"/>
      <c r="D11" s="145" t="s">
        <v>433</v>
      </c>
      <c r="E11" s="15" t="s">
        <v>166</v>
      </c>
      <c r="F11" s="15" t="s">
        <v>25</v>
      </c>
      <c r="G11" s="141">
        <v>43361</v>
      </c>
      <c r="H11" s="142">
        <v>33246.559999999998</v>
      </c>
    </row>
    <row r="12" spans="1:8" x14ac:dyDescent="0.25">
      <c r="A12" s="133"/>
      <c r="B12" s="120" t="s">
        <v>434</v>
      </c>
      <c r="C12" s="144"/>
      <c r="D12" s="145" t="s">
        <v>435</v>
      </c>
      <c r="E12" s="15" t="s">
        <v>166</v>
      </c>
      <c r="F12" s="15" t="s">
        <v>25</v>
      </c>
      <c r="G12" s="141">
        <v>43362</v>
      </c>
      <c r="H12" s="142">
        <v>38411.519999999997</v>
      </c>
    </row>
    <row r="13" spans="1:8" x14ac:dyDescent="0.25">
      <c r="A13" s="133"/>
      <c r="B13" s="120" t="s">
        <v>436</v>
      </c>
      <c r="C13" s="144"/>
      <c r="D13" s="146" t="s">
        <v>437</v>
      </c>
      <c r="E13" s="15" t="s">
        <v>166</v>
      </c>
      <c r="F13" s="15" t="s">
        <v>25</v>
      </c>
      <c r="G13" s="141">
        <v>43362</v>
      </c>
      <c r="H13" s="142">
        <v>49164</v>
      </c>
    </row>
    <row r="14" spans="1:8" x14ac:dyDescent="0.25">
      <c r="A14" s="133"/>
      <c r="B14" s="116" t="s">
        <v>438</v>
      </c>
      <c r="C14" s="144"/>
      <c r="D14" s="145" t="s">
        <v>439</v>
      </c>
      <c r="E14" s="15" t="s">
        <v>166</v>
      </c>
      <c r="F14" s="15" t="s">
        <v>25</v>
      </c>
      <c r="G14" s="141">
        <v>43362</v>
      </c>
      <c r="H14" s="142">
        <v>10336.799999999999</v>
      </c>
    </row>
    <row r="15" spans="1:8" x14ac:dyDescent="0.25">
      <c r="B15" s="116" t="s">
        <v>440</v>
      </c>
      <c r="C15" s="144"/>
      <c r="D15" s="145" t="s">
        <v>441</v>
      </c>
      <c r="E15" s="15" t="s">
        <v>166</v>
      </c>
      <c r="F15" s="15" t="s">
        <v>25</v>
      </c>
      <c r="G15" s="141">
        <v>43362</v>
      </c>
      <c r="H15" s="142">
        <v>28000</v>
      </c>
    </row>
    <row r="16" spans="1:8" x14ac:dyDescent="0.25">
      <c r="B16" s="120" t="s">
        <v>442</v>
      </c>
      <c r="C16" s="144"/>
      <c r="D16" s="145" t="s">
        <v>443</v>
      </c>
      <c r="E16" s="15" t="s">
        <v>166</v>
      </c>
      <c r="F16" s="15" t="s">
        <v>25</v>
      </c>
      <c r="G16" s="141">
        <v>43362</v>
      </c>
      <c r="H16" s="142">
        <v>62820.959999999999</v>
      </c>
    </row>
    <row r="17" spans="1:8" x14ac:dyDescent="0.25">
      <c r="B17" s="120" t="s">
        <v>444</v>
      </c>
      <c r="C17" s="144"/>
      <c r="D17" s="145" t="s">
        <v>445</v>
      </c>
      <c r="E17" s="15" t="s">
        <v>166</v>
      </c>
      <c r="F17" s="15" t="s">
        <v>25</v>
      </c>
      <c r="G17" s="141">
        <v>43362</v>
      </c>
      <c r="H17" s="142">
        <v>41196.6</v>
      </c>
    </row>
    <row r="18" spans="1:8" x14ac:dyDescent="0.25">
      <c r="B18" s="116" t="s">
        <v>446</v>
      </c>
      <c r="C18" s="144"/>
      <c r="D18" s="145" t="s">
        <v>447</v>
      </c>
      <c r="E18" s="15" t="s">
        <v>166</v>
      </c>
      <c r="F18" s="15" t="s">
        <v>25</v>
      </c>
      <c r="G18" s="141">
        <v>43362</v>
      </c>
      <c r="H18" s="142">
        <v>16367.76</v>
      </c>
    </row>
    <row r="19" spans="1:8" x14ac:dyDescent="0.25">
      <c r="B19" s="116" t="s">
        <v>448</v>
      </c>
      <c r="C19" s="144"/>
      <c r="D19" s="145" t="s">
        <v>449</v>
      </c>
      <c r="E19" s="15" t="s">
        <v>166</v>
      </c>
      <c r="F19" s="15" t="s">
        <v>25</v>
      </c>
      <c r="G19" s="141">
        <v>43362</v>
      </c>
      <c r="H19" s="142">
        <v>56714.400000000001</v>
      </c>
    </row>
    <row r="20" spans="1:8" x14ac:dyDescent="0.25">
      <c r="B20" s="120" t="s">
        <v>450</v>
      </c>
      <c r="C20" s="145" t="s">
        <v>451</v>
      </c>
      <c r="D20" s="101"/>
      <c r="E20" s="15" t="s">
        <v>166</v>
      </c>
      <c r="F20" s="15" t="s">
        <v>25</v>
      </c>
      <c r="G20" s="141">
        <v>43363</v>
      </c>
      <c r="H20" s="142">
        <v>85536</v>
      </c>
    </row>
    <row r="21" spans="1:8" x14ac:dyDescent="0.25">
      <c r="B21" s="120" t="s">
        <v>184</v>
      </c>
      <c r="C21" s="144"/>
      <c r="D21" s="145" t="s">
        <v>185</v>
      </c>
      <c r="E21" s="15" t="s">
        <v>166</v>
      </c>
      <c r="F21" s="15" t="s">
        <v>25</v>
      </c>
      <c r="G21" s="141">
        <v>43363</v>
      </c>
      <c r="H21" s="142">
        <v>17250.599999999999</v>
      </c>
    </row>
    <row r="22" spans="1:8" x14ac:dyDescent="0.25">
      <c r="B22" s="116" t="s">
        <v>452</v>
      </c>
      <c r="C22" s="144"/>
      <c r="D22" s="145" t="s">
        <v>453</v>
      </c>
      <c r="E22" s="15" t="s">
        <v>166</v>
      </c>
      <c r="F22" s="15" t="s">
        <v>25</v>
      </c>
      <c r="G22" s="141">
        <v>43363</v>
      </c>
      <c r="H22" s="142">
        <v>95239.48</v>
      </c>
    </row>
    <row r="23" spans="1:8" x14ac:dyDescent="0.25">
      <c r="B23" s="116" t="s">
        <v>454</v>
      </c>
      <c r="C23" s="144"/>
      <c r="D23" s="145" t="s">
        <v>455</v>
      </c>
      <c r="E23" s="15" t="s">
        <v>166</v>
      </c>
      <c r="F23" s="15" t="s">
        <v>25</v>
      </c>
      <c r="G23" s="141">
        <v>43363</v>
      </c>
      <c r="H23" s="142">
        <v>71579.02</v>
      </c>
    </row>
    <row r="24" spans="1:8" x14ac:dyDescent="0.25">
      <c r="B24" s="120" t="s">
        <v>456</v>
      </c>
      <c r="C24" s="144"/>
      <c r="D24" s="145" t="s">
        <v>457</v>
      </c>
      <c r="E24" s="15" t="s">
        <v>166</v>
      </c>
      <c r="F24" s="15" t="s">
        <v>25</v>
      </c>
      <c r="G24" s="141">
        <v>43363</v>
      </c>
      <c r="H24" s="142">
        <v>15808.58</v>
      </c>
    </row>
    <row r="25" spans="1:8" x14ac:dyDescent="0.25">
      <c r="B25" s="120" t="s">
        <v>458</v>
      </c>
      <c r="C25" s="144"/>
      <c r="D25" s="147" t="s">
        <v>459</v>
      </c>
      <c r="E25" s="15" t="s">
        <v>166</v>
      </c>
      <c r="F25" s="15" t="s">
        <v>25</v>
      </c>
      <c r="G25" s="141">
        <v>43369</v>
      </c>
      <c r="H25" s="142">
        <v>51432</v>
      </c>
    </row>
    <row r="26" spans="1:8" ht="47.25" x14ac:dyDescent="0.25">
      <c r="A26" s="5" t="s">
        <v>7</v>
      </c>
      <c r="B26" s="4" t="s">
        <v>0</v>
      </c>
      <c r="C26" s="4" t="s">
        <v>4</v>
      </c>
      <c r="D26" s="135" t="s">
        <v>5</v>
      </c>
      <c r="E26" s="5" t="s">
        <v>802</v>
      </c>
      <c r="F26" s="5" t="s">
        <v>6</v>
      </c>
      <c r="G26" s="4" t="s">
        <v>1</v>
      </c>
      <c r="H26" s="50" t="s">
        <v>2</v>
      </c>
    </row>
    <row r="27" spans="1:8" ht="15.75" x14ac:dyDescent="0.25">
      <c r="A27" s="2" t="s">
        <v>409</v>
      </c>
      <c r="B27" s="2"/>
      <c r="C27" s="3"/>
      <c r="D27" s="8"/>
      <c r="E27" s="3"/>
      <c r="F27" s="3"/>
      <c r="G27" s="3"/>
      <c r="H27" s="51">
        <f>SUM(H28:H28)</f>
        <v>188951.46</v>
      </c>
    </row>
    <row r="28" spans="1:8" ht="60" x14ac:dyDescent="0.25">
      <c r="A28" s="41"/>
      <c r="B28" s="215" t="s">
        <v>460</v>
      </c>
      <c r="C28" s="219"/>
      <c r="D28" s="218" t="s">
        <v>461</v>
      </c>
      <c r="E28" s="115" t="s">
        <v>115</v>
      </c>
      <c r="F28" s="114" t="s">
        <v>116</v>
      </c>
      <c r="G28" s="141">
        <v>43347</v>
      </c>
      <c r="H28" s="142">
        <v>188951.46</v>
      </c>
    </row>
    <row r="29" spans="1:8" ht="47.25" x14ac:dyDescent="0.25">
      <c r="A29" s="5" t="s">
        <v>7</v>
      </c>
      <c r="B29" s="4" t="s">
        <v>0</v>
      </c>
      <c r="C29" s="4" t="s">
        <v>4</v>
      </c>
      <c r="D29" s="7" t="s">
        <v>5</v>
      </c>
      <c r="E29" s="5" t="s">
        <v>802</v>
      </c>
      <c r="F29" s="5" t="s">
        <v>6</v>
      </c>
      <c r="G29" s="4" t="s">
        <v>1</v>
      </c>
      <c r="H29" s="50" t="s">
        <v>2</v>
      </c>
    </row>
    <row r="30" spans="1:8" ht="15.75" x14ac:dyDescent="0.25">
      <c r="A30" s="2" t="s">
        <v>462</v>
      </c>
      <c r="B30" s="2"/>
      <c r="C30" s="3"/>
      <c r="D30" s="8"/>
      <c r="E30" s="3"/>
      <c r="F30" s="3"/>
      <c r="G30" s="3"/>
      <c r="H30" s="51">
        <f>SUM(H31:H39)</f>
        <v>323700.5</v>
      </c>
    </row>
    <row r="31" spans="1:8" ht="60" x14ac:dyDescent="0.25">
      <c r="A31" s="41"/>
      <c r="B31" s="217" t="s">
        <v>463</v>
      </c>
      <c r="C31" s="216"/>
      <c r="D31" s="139" t="s">
        <v>464</v>
      </c>
      <c r="E31" s="115" t="s">
        <v>17</v>
      </c>
      <c r="F31" s="114" t="s">
        <v>18</v>
      </c>
      <c r="G31" s="141">
        <v>43347</v>
      </c>
      <c r="H31" s="142">
        <v>73125</v>
      </c>
    </row>
    <row r="32" spans="1:8" ht="60" x14ac:dyDescent="0.25">
      <c r="A32" s="46"/>
      <c r="B32" s="217" t="s">
        <v>465</v>
      </c>
      <c r="C32" s="37"/>
      <c r="D32" s="139" t="s">
        <v>231</v>
      </c>
      <c r="E32" s="115" t="s">
        <v>17</v>
      </c>
      <c r="F32" s="140" t="s">
        <v>18</v>
      </c>
      <c r="G32" s="141">
        <v>43347</v>
      </c>
      <c r="H32" s="142">
        <v>487.5</v>
      </c>
    </row>
    <row r="33" spans="1:8" ht="60" x14ac:dyDescent="0.25">
      <c r="A33" s="46"/>
      <c r="B33" s="217" t="s">
        <v>466</v>
      </c>
      <c r="C33" s="37"/>
      <c r="D33" s="139" t="s">
        <v>467</v>
      </c>
      <c r="E33" s="115" t="s">
        <v>17</v>
      </c>
      <c r="F33" s="114" t="s">
        <v>18</v>
      </c>
      <c r="G33" s="141">
        <v>43347</v>
      </c>
      <c r="H33" s="142">
        <v>42250</v>
      </c>
    </row>
    <row r="34" spans="1:8" ht="60" x14ac:dyDescent="0.25">
      <c r="A34" s="46"/>
      <c r="B34" s="217" t="s">
        <v>468</v>
      </c>
      <c r="C34" s="37"/>
      <c r="D34" s="139" t="s">
        <v>469</v>
      </c>
      <c r="E34" s="115" t="s">
        <v>17</v>
      </c>
      <c r="F34" s="148" t="s">
        <v>18</v>
      </c>
      <c r="G34" s="141">
        <v>43347</v>
      </c>
      <c r="H34" s="142">
        <v>29640</v>
      </c>
    </row>
    <row r="35" spans="1:8" ht="60" x14ac:dyDescent="0.25">
      <c r="A35" s="46"/>
      <c r="B35" s="217" t="s">
        <v>470</v>
      </c>
      <c r="C35" s="37"/>
      <c r="D35" s="139" t="s">
        <v>471</v>
      </c>
      <c r="E35" s="115" t="s">
        <v>17</v>
      </c>
      <c r="F35" s="114" t="s">
        <v>18</v>
      </c>
      <c r="G35" s="141">
        <v>43348</v>
      </c>
      <c r="H35" s="142">
        <v>40383</v>
      </c>
    </row>
    <row r="36" spans="1:8" ht="60" x14ac:dyDescent="0.25">
      <c r="A36" s="46"/>
      <c r="B36" s="217" t="s">
        <v>472</v>
      </c>
      <c r="C36" s="37"/>
      <c r="D36" s="139" t="s">
        <v>473</v>
      </c>
      <c r="E36" s="115" t="s">
        <v>17</v>
      </c>
      <c r="F36" s="148" t="s">
        <v>18</v>
      </c>
      <c r="G36" s="141">
        <v>43348</v>
      </c>
      <c r="H36" s="142">
        <v>82420</v>
      </c>
    </row>
    <row r="37" spans="1:8" ht="60" x14ac:dyDescent="0.25">
      <c r="A37" s="46"/>
      <c r="B37" s="217" t="s">
        <v>474</v>
      </c>
      <c r="C37" s="37"/>
      <c r="D37" s="139" t="s">
        <v>475</v>
      </c>
      <c r="E37" s="115" t="s">
        <v>17</v>
      </c>
      <c r="F37" s="114" t="s">
        <v>18</v>
      </c>
      <c r="G37" s="141">
        <v>43355</v>
      </c>
      <c r="H37" s="142">
        <v>9067.5</v>
      </c>
    </row>
    <row r="38" spans="1:8" ht="60" x14ac:dyDescent="0.25">
      <c r="A38" s="46"/>
      <c r="B38" s="217" t="s">
        <v>476</v>
      </c>
      <c r="C38" s="37"/>
      <c r="D38" s="139" t="s">
        <v>43</v>
      </c>
      <c r="E38" s="115" t="s">
        <v>17</v>
      </c>
      <c r="F38" s="149" t="s">
        <v>18</v>
      </c>
      <c r="G38" s="141">
        <v>43363</v>
      </c>
      <c r="H38" s="142">
        <v>22537.5</v>
      </c>
    </row>
    <row r="39" spans="1:8" ht="60" x14ac:dyDescent="0.25">
      <c r="A39" s="46"/>
      <c r="B39" s="217" t="s">
        <v>477</v>
      </c>
      <c r="C39" s="37"/>
      <c r="D39" s="139" t="s">
        <v>76</v>
      </c>
      <c r="E39" s="115" t="s">
        <v>17</v>
      </c>
      <c r="F39" s="149" t="s">
        <v>18</v>
      </c>
      <c r="G39" s="141">
        <v>43363</v>
      </c>
      <c r="H39" s="142">
        <v>23790</v>
      </c>
    </row>
    <row r="40" spans="1:8" ht="47.25" x14ac:dyDescent="0.25">
      <c r="A40" s="5" t="s">
        <v>7</v>
      </c>
      <c r="B40" s="4" t="s">
        <v>0</v>
      </c>
      <c r="C40" s="4" t="s">
        <v>4</v>
      </c>
      <c r="D40" s="7" t="s">
        <v>5</v>
      </c>
      <c r="E40" s="5" t="s">
        <v>802</v>
      </c>
      <c r="F40" s="5" t="s">
        <v>6</v>
      </c>
      <c r="G40" s="4" t="s">
        <v>1</v>
      </c>
      <c r="H40" s="50" t="s">
        <v>2</v>
      </c>
    </row>
    <row r="41" spans="1:8" ht="15.75" x14ac:dyDescent="0.25">
      <c r="A41" s="2" t="s">
        <v>478</v>
      </c>
      <c r="B41" s="2"/>
      <c r="C41" s="3"/>
      <c r="D41" s="8"/>
      <c r="E41" s="3"/>
      <c r="F41" s="3"/>
      <c r="G41" s="3"/>
      <c r="H41" s="51">
        <f>SUM(H42:H47)</f>
        <v>199558.69</v>
      </c>
    </row>
    <row r="42" spans="1:8" ht="15.75" x14ac:dyDescent="0.25">
      <c r="A42" s="41"/>
      <c r="B42" s="266" t="s">
        <v>479</v>
      </c>
      <c r="C42" s="171"/>
      <c r="D42" s="267" t="s">
        <v>480</v>
      </c>
      <c r="E42" s="15" t="s">
        <v>166</v>
      </c>
      <c r="F42" s="15" t="s">
        <v>25</v>
      </c>
      <c r="G42" s="118">
        <v>43347</v>
      </c>
      <c r="H42" s="119">
        <v>76135.91</v>
      </c>
    </row>
    <row r="43" spans="1:8" x14ac:dyDescent="0.25">
      <c r="B43" s="37" t="s">
        <v>481</v>
      </c>
      <c r="C43" s="19"/>
      <c r="D43" s="267" t="s">
        <v>482</v>
      </c>
      <c r="E43" s="15" t="s">
        <v>166</v>
      </c>
      <c r="F43" s="15" t="s">
        <v>25</v>
      </c>
      <c r="G43" s="118">
        <v>43348</v>
      </c>
      <c r="H43" s="119">
        <v>18586.22</v>
      </c>
    </row>
    <row r="44" spans="1:8" x14ac:dyDescent="0.25">
      <c r="B44" s="37" t="s">
        <v>262</v>
      </c>
      <c r="C44" s="19"/>
      <c r="D44" s="267" t="s">
        <v>263</v>
      </c>
      <c r="E44" s="15" t="s">
        <v>166</v>
      </c>
      <c r="F44" s="15" t="s">
        <v>25</v>
      </c>
      <c r="G44" s="118">
        <v>43348</v>
      </c>
      <c r="H44" s="119">
        <v>14851.2</v>
      </c>
    </row>
    <row r="45" spans="1:8" x14ac:dyDescent="0.25">
      <c r="B45" s="37" t="s">
        <v>15</v>
      </c>
      <c r="C45" s="19"/>
      <c r="D45" s="267" t="s">
        <v>16</v>
      </c>
      <c r="E45" s="15" t="s">
        <v>166</v>
      </c>
      <c r="F45" s="15" t="s">
        <v>25</v>
      </c>
      <c r="G45" s="118">
        <v>43355</v>
      </c>
      <c r="H45" s="119">
        <v>37149.199999999997</v>
      </c>
    </row>
    <row r="46" spans="1:8" x14ac:dyDescent="0.25">
      <c r="B46" s="37" t="s">
        <v>483</v>
      </c>
      <c r="C46" s="19"/>
      <c r="D46" s="267" t="s">
        <v>484</v>
      </c>
      <c r="E46" s="15" t="s">
        <v>166</v>
      </c>
      <c r="F46" s="15" t="s">
        <v>25</v>
      </c>
      <c r="G46" s="118">
        <v>43355</v>
      </c>
      <c r="H46" s="119">
        <v>29053.22</v>
      </c>
    </row>
    <row r="47" spans="1:8" x14ac:dyDescent="0.25">
      <c r="A47" s="46"/>
      <c r="B47" s="37" t="s">
        <v>485</v>
      </c>
      <c r="C47" s="19"/>
      <c r="D47" s="267" t="s">
        <v>486</v>
      </c>
      <c r="E47" s="15" t="s">
        <v>166</v>
      </c>
      <c r="F47" s="15" t="s">
        <v>25</v>
      </c>
      <c r="G47" s="118">
        <v>43355</v>
      </c>
      <c r="H47" s="119">
        <v>23782.94</v>
      </c>
    </row>
    <row r="48" spans="1:8" x14ac:dyDescent="0.25">
      <c r="A48" s="133"/>
      <c r="B48" s="213"/>
      <c r="C48" s="133"/>
      <c r="D48" s="214"/>
      <c r="E48" s="188"/>
      <c r="F48" s="188"/>
      <c r="G48" s="133"/>
      <c r="H48" s="133"/>
    </row>
  </sheetData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Gennaio 2018</vt:lpstr>
      <vt:lpstr>Febbraio 2018</vt:lpstr>
      <vt:lpstr>Marzo 2018</vt:lpstr>
      <vt:lpstr>Aprile 2018</vt:lpstr>
      <vt:lpstr>Maggio 2018</vt:lpstr>
      <vt:lpstr>Giugno 2018</vt:lpstr>
      <vt:lpstr>Luglio 2018</vt:lpstr>
      <vt:lpstr>Agosto 2018</vt:lpstr>
      <vt:lpstr>Settembre 2018</vt:lpstr>
      <vt:lpstr>Ottobre 2018</vt:lpstr>
      <vt:lpstr>Novembre 2018</vt:lpstr>
      <vt:lpstr>Dicembre 2018</vt:lpstr>
      <vt:lpstr>'Gennaio 2018'!Area_stampa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2019-04-02T14:50:46Z</dcterms:modified>
</cp:coreProperties>
</file>