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11"/>
  </bookViews>
  <sheets>
    <sheet name="Gennaio 2019" sheetId="1" r:id="rId1"/>
    <sheet name="Febbraio 2019" sheetId="2" r:id="rId2"/>
    <sheet name="Marzo 2019" sheetId="3" r:id="rId3"/>
    <sheet name="Aprile 2019" sheetId="4" r:id="rId4"/>
    <sheet name="Maggio 2019" sheetId="5" r:id="rId5"/>
    <sheet name="Giugno 2019" sheetId="6" r:id="rId6"/>
    <sheet name="Luglio 2019" sheetId="7" r:id="rId7"/>
    <sheet name="Agosto 2019" sheetId="8" r:id="rId8"/>
    <sheet name="Settembre 2019" sheetId="9" r:id="rId9"/>
    <sheet name="Ottobre 2019" sheetId="10" r:id="rId10"/>
    <sheet name="Novembre 2019" sheetId="11" r:id="rId11"/>
    <sheet name="Dicembre 2019" sheetId="12" r:id="rId12"/>
  </sheets>
  <calcPr calcId="152511"/>
</workbook>
</file>

<file path=xl/calcChain.xml><?xml version="1.0" encoding="utf-8"?>
<calcChain xmlns="http://schemas.openxmlformats.org/spreadsheetml/2006/main">
  <c r="H118" i="12" l="1"/>
  <c r="H76" i="12"/>
  <c r="H71" i="12"/>
  <c r="H68" i="12"/>
  <c r="H58" i="12"/>
  <c r="H55" i="12"/>
  <c r="H38" i="12"/>
  <c r="H29" i="12"/>
  <c r="H17" i="12"/>
  <c r="H6" i="12"/>
  <c r="H3" i="12"/>
  <c r="H47" i="11" l="1"/>
  <c r="H41" i="11"/>
  <c r="H34" i="11"/>
  <c r="H20" i="11"/>
  <c r="H11" i="11"/>
  <c r="H6" i="11"/>
  <c r="H3" i="11"/>
  <c r="H46" i="10" l="1"/>
  <c r="H31" i="10"/>
  <c r="H12" i="10"/>
  <c r="H3" i="10"/>
  <c r="H37" i="10" l="1"/>
  <c r="H37" i="9" l="1"/>
  <c r="H40" i="8"/>
  <c r="H24" i="8"/>
  <c r="H50" i="8"/>
  <c r="H36" i="8"/>
  <c r="H10" i="8"/>
  <c r="H55" i="7"/>
  <c r="H3" i="7"/>
  <c r="H7" i="7"/>
  <c r="H40" i="7"/>
  <c r="H22" i="7"/>
  <c r="H27" i="9"/>
  <c r="H24" i="9"/>
  <c r="H9" i="9"/>
  <c r="H6" i="9"/>
  <c r="H3" i="9"/>
  <c r="H33" i="8"/>
  <c r="H3" i="8"/>
  <c r="H24" i="6" l="1"/>
  <c r="H18" i="6"/>
  <c r="H3" i="6"/>
  <c r="H31" i="7"/>
  <c r="H11" i="7"/>
  <c r="H61" i="5" l="1"/>
  <c r="H57" i="5" s="1"/>
  <c r="H51" i="5" s="1"/>
  <c r="H39" i="5"/>
  <c r="H33" i="5"/>
  <c r="H17" i="5"/>
  <c r="H8" i="5"/>
  <c r="H3" i="5"/>
  <c r="H3" i="2" l="1"/>
  <c r="H12" i="2"/>
  <c r="H23" i="2"/>
  <c r="H31" i="2"/>
  <c r="H74" i="2"/>
  <c r="H53" i="2"/>
  <c r="H3" i="1"/>
  <c r="H18" i="1"/>
  <c r="H7" i="4" l="1"/>
  <c r="H30" i="4"/>
  <c r="H24" i="4"/>
  <c r="H49" i="4"/>
  <c r="H13" i="4" l="1"/>
  <c r="H3" i="4"/>
  <c r="H98" i="3" l="1"/>
  <c r="H85" i="3"/>
  <c r="H54" i="3"/>
  <c r="H46" i="3"/>
  <c r="H41" i="3"/>
  <c r="H34" i="3"/>
  <c r="H24" i="3"/>
  <c r="H9" i="3"/>
  <c r="H3" i="3"/>
  <c r="H43" i="2" l="1"/>
  <c r="H38" i="2"/>
  <c r="H45" i="1" l="1"/>
  <c r="H40" i="1"/>
  <c r="H34" i="1"/>
  <c r="H12" i="1"/>
</calcChain>
</file>

<file path=xl/sharedStrings.xml><?xml version="1.0" encoding="utf-8"?>
<sst xmlns="http://schemas.openxmlformats.org/spreadsheetml/2006/main" count="3038" uniqueCount="866">
  <si>
    <r>
      <t>EROGAZIONI
GENNAIO</t>
    </r>
    <r>
      <rPr>
        <sz val="22"/>
        <color theme="3" tint="-0.499984740745262"/>
        <rFont val="Calibri"/>
        <family val="2"/>
        <scheme val="minor"/>
      </rPr>
      <t xml:space="preserve"> </t>
    </r>
    <r>
      <rPr>
        <b/>
        <sz val="22"/>
        <color theme="3" tint="-0.499984740745262"/>
        <rFont val="Calibri"/>
        <family val="2"/>
        <scheme val="minor"/>
      </rPr>
      <t>2019</t>
    </r>
  </si>
  <si>
    <t>Commessa</t>
  </si>
  <si>
    <t>Azienda beneficiaria</t>
  </si>
  <si>
    <t>Codice Fiscale</t>
  </si>
  <si>
    <t>P. Iva</t>
  </si>
  <si>
    <t>Modalità Individuazione Beneficiario</t>
  </si>
  <si>
    <t>Data erogazione</t>
  </si>
  <si>
    <t>Importo erogato</t>
  </si>
  <si>
    <t>ICT</t>
  </si>
  <si>
    <t xml:space="preserve">POSYTRON ENGINEERING SRL </t>
  </si>
  <si>
    <t>01610140806</t>
  </si>
  <si>
    <t>Ernesto Cirino</t>
  </si>
  <si>
    <t>Avviso Pubblico</t>
  </si>
  <si>
    <t>VEDLAB SNC DI VITALE E FAZIO</t>
  </si>
  <si>
    <t>0331157079</t>
  </si>
  <si>
    <t xml:space="preserve"> ERGO SRL</t>
  </si>
  <si>
    <t>0283468079</t>
  </si>
  <si>
    <t>BIEMME FINESTRE SRL</t>
  </si>
  <si>
    <t>0333049079</t>
  </si>
  <si>
    <t>CALABRIAINNOVA</t>
  </si>
  <si>
    <t>HESPERIA SOCIETA' COOPERATIVA SOCIALE</t>
  </si>
  <si>
    <t>Adele Cascio</t>
  </si>
  <si>
    <t>Avviso Pubblico per l'acquisizione di servizi per l'innovazione - Azione 1.1.2. b</t>
  </si>
  <si>
    <t xml:space="preserve">          MACCHINARI E IMPIANTI</t>
  </si>
  <si>
    <t>FERRO FABIO</t>
  </si>
  <si>
    <t>DITTA PIERO LONGO FORNACE LATERIZI</t>
  </si>
  <si>
    <t>NATURE MED SRL</t>
  </si>
  <si>
    <t>FORSTIERI PERLUIGI</t>
  </si>
  <si>
    <t xml:space="preserve">CENTRO DIAGNOSTICO </t>
  </si>
  <si>
    <t xml:space="preserve">PASTIFICIO FIORILLO SAS </t>
  </si>
  <si>
    <t>SINAPSYS SRL</t>
  </si>
  <si>
    <t>COSIMO VINCENZO ALFONSO</t>
  </si>
  <si>
    <t>CESARIO LEGNOEDILIZIA SRL</t>
  </si>
  <si>
    <t>DEDONI SRL</t>
  </si>
  <si>
    <t xml:space="preserve">          INTERNAZIONALIZZAZIONE</t>
  </si>
  <si>
    <t>LABORATORI COSMETICI SRL</t>
  </si>
  <si>
    <t>PISL</t>
  </si>
  <si>
    <t>GARERI SERVIZI AMBIENTALI</t>
  </si>
  <si>
    <t>02786720793</t>
  </si>
  <si>
    <t>Alberto Scrima</t>
  </si>
  <si>
    <t>FRIF- FOI</t>
  </si>
  <si>
    <t>SICMA SRL - (FINANZIAMENTO A TASSO AGEVOLATO)</t>
  </si>
  <si>
    <t>01805340799</t>
  </si>
  <si>
    <t>Emilia Mascalchi</t>
  </si>
  <si>
    <t>SICMA SRL  - (CONTO CAPITALE)</t>
  </si>
  <si>
    <t>GP TURISMO MANAGEMENT SRL  - (FINANZIAMENTO A TASSO AGEVOLATO)</t>
  </si>
  <si>
    <t>02760830790</t>
  </si>
  <si>
    <t>GP TURISMO MANAGEMENT SRL - (CONTO CAPITALE)</t>
  </si>
  <si>
    <r>
      <t>EROGAZIONI
FEBBRAIO</t>
    </r>
    <r>
      <rPr>
        <sz val="22"/>
        <color theme="3" tint="-0.499984740745262"/>
        <rFont val="Calibri"/>
        <family val="2"/>
        <scheme val="minor"/>
      </rPr>
      <t xml:space="preserve"> </t>
    </r>
    <r>
      <rPr>
        <b/>
        <sz val="22"/>
        <color theme="3" tint="-0.499984740745262"/>
        <rFont val="Calibri"/>
        <family val="2"/>
        <scheme val="minor"/>
      </rPr>
      <t>2019</t>
    </r>
  </si>
  <si>
    <t>VIAGGIO &amp; APPRENDO SRL</t>
  </si>
  <si>
    <t>06553310969</t>
  </si>
  <si>
    <t>GARRUZZO DOLCIARIA SAS</t>
  </si>
  <si>
    <t>02324980800</t>
  </si>
  <si>
    <t>ITALBACOLOR SRL</t>
  </si>
  <si>
    <t>01842840785</t>
  </si>
  <si>
    <t>NEW &amp; COM SOC. COOPERATIVA</t>
  </si>
  <si>
    <t>03199620794</t>
  </si>
  <si>
    <t xml:space="preserve">CAFFE MAURO SPA </t>
  </si>
  <si>
    <t>00090620808</t>
  </si>
  <si>
    <t>AUTOMATION SRL</t>
  </si>
  <si>
    <t>01790110793</t>
  </si>
  <si>
    <t>IAS TOURING SRL</t>
  </si>
  <si>
    <t>02473150783</t>
  </si>
  <si>
    <t xml:space="preserve">ISTITUTO S. ANNA DI EZIO PUGLIESE SRL </t>
  </si>
  <si>
    <t>01752670792</t>
  </si>
  <si>
    <t>VIVERE E NATUA SRL</t>
  </si>
  <si>
    <t>02183080791</t>
  </si>
  <si>
    <t>AGE.S.P. SRLS</t>
  </si>
  <si>
    <t>03382210791</t>
  </si>
  <si>
    <t>BIOLIFE SRL</t>
  </si>
  <si>
    <t>02916190784</t>
  </si>
  <si>
    <t>PANIFICIO AITA SRL</t>
  </si>
  <si>
    <t>03249680780</t>
  </si>
  <si>
    <t>NOVUS SRLS</t>
  </si>
  <si>
    <t>03515310799</t>
  </si>
  <si>
    <t>COLACCHIO FOOD SRL</t>
  </si>
  <si>
    <t>02709870790</t>
  </si>
  <si>
    <t>Luca Mungo</t>
  </si>
  <si>
    <t>Avviso Pubblico per il finanziamento di progetti di ricerca e sviluppo - Azione 1.2.2.A</t>
  </si>
  <si>
    <t>EXABIT SRL</t>
  </si>
  <si>
    <t>03165850789</t>
  </si>
  <si>
    <t>BIO-MAD SRLS</t>
  </si>
  <si>
    <t>03458460783</t>
  </si>
  <si>
    <t>S.M.A. SERVIZI MEDICI AZIENDALI SISTEMI SANITARI SRL</t>
  </si>
  <si>
    <t>05648521002</t>
  </si>
  <si>
    <t>CADI DEI F.LLI MILASI SRL</t>
  </si>
  <si>
    <t>01025850809</t>
  </si>
  <si>
    <t>FRIF-FOI</t>
  </si>
  <si>
    <t xml:space="preserve">COSTRUIT SERVICE </t>
  </si>
  <si>
    <t>A.C. 1931 SRL</t>
  </si>
  <si>
    <t>CANTINE FRATELLI LAVORATA</t>
  </si>
  <si>
    <t>GS SISTEMI SRL</t>
  </si>
  <si>
    <t xml:space="preserve">I.R. BIOEDILIZIA DI PANGALLO GIOVANNI </t>
  </si>
  <si>
    <t>02743120806</t>
  </si>
  <si>
    <t xml:space="preserve">AVR  SERRAMENTI SAS </t>
  </si>
  <si>
    <t>02868740800</t>
  </si>
  <si>
    <t>ORIGINAL PELLET SRLS</t>
  </si>
  <si>
    <t>03000360804</t>
  </si>
  <si>
    <t>INOVEF SRLS</t>
  </si>
  <si>
    <t>03587660790</t>
  </si>
  <si>
    <t>NATURALWOOD SRL</t>
  </si>
  <si>
    <t xml:space="preserve">CONSORZIO DE MATERA </t>
  </si>
  <si>
    <t>03527420784</t>
  </si>
  <si>
    <t xml:space="preserve">LB SERVICE SRL </t>
  </si>
  <si>
    <t>03508960790</t>
  </si>
  <si>
    <t>POSYTRON ENGINEERING SRL</t>
  </si>
  <si>
    <t>0832560791</t>
  </si>
  <si>
    <t>MACCHINARI E IMPIANTI</t>
  </si>
  <si>
    <t>FARMACIA DOTT. MARRA FRANCESCO</t>
  </si>
  <si>
    <t>I MARMI SRL</t>
  </si>
  <si>
    <t>CUTI SOCIETA' COOPERATIVA</t>
  </si>
  <si>
    <t>FOODMILK SRL</t>
  </si>
  <si>
    <t>A.G.M. ARREDAMENTI SRL</t>
  </si>
  <si>
    <t xml:space="preserve">SINTAX </t>
  </si>
  <si>
    <t>FORTE EUGENIO</t>
  </si>
  <si>
    <t>C.G.F. FOOD SRL</t>
  </si>
  <si>
    <t xml:space="preserve">GIUZIO FRANCESCO </t>
  </si>
  <si>
    <t>POP SETTANTUNO SRLS</t>
  </si>
  <si>
    <t>PASTIFICIO  "LA PASTA DELLA NONNA"</t>
  </si>
  <si>
    <t xml:space="preserve">CARNOVALE PAOLO </t>
  </si>
  <si>
    <t>ITALBOX SCATOLIFICIO SRL</t>
  </si>
  <si>
    <t>OFFICINE GIUSTRA DI GIUSTRA FRANCESCO</t>
  </si>
  <si>
    <t xml:space="preserve">INDUSTRIA OLEARIA LOPREIATO </t>
  </si>
  <si>
    <t>DE SANDO SRL</t>
  </si>
  <si>
    <t xml:space="preserve">NETTUNO SISTEMI </t>
  </si>
  <si>
    <t>BANDO TURISMO</t>
  </si>
  <si>
    <t>PARCO LUDICO TECNOLOGICO AMBIENTALE DI ECOLANDIA SCRL</t>
  </si>
  <si>
    <t>02682200809</t>
  </si>
  <si>
    <t>Manuel Suraci</t>
  </si>
  <si>
    <t>RADA SIRI SRL</t>
  </si>
  <si>
    <t>07958791217</t>
  </si>
  <si>
    <t>CANTIERE NAUTICO BLUE MARINE SRL</t>
  </si>
  <si>
    <t>03288390796</t>
  </si>
  <si>
    <t>RUOP</t>
  </si>
  <si>
    <r>
      <t>EROGAZIONI
MARZO</t>
    </r>
    <r>
      <rPr>
        <sz val="22"/>
        <color theme="3" tint="-0.499984740745262"/>
        <rFont val="Calibri"/>
        <family val="2"/>
        <scheme val="minor"/>
      </rPr>
      <t xml:space="preserve"> </t>
    </r>
    <r>
      <rPr>
        <b/>
        <sz val="22"/>
        <color theme="3" tint="-0.499984740745262"/>
        <rFont val="Calibri"/>
        <family val="2"/>
        <scheme val="minor"/>
      </rPr>
      <t>2019</t>
    </r>
  </si>
  <si>
    <t>GRUPPO AMBITA SOCIETA' COOPERATIVA</t>
  </si>
  <si>
    <t>02854320799</t>
  </si>
  <si>
    <t xml:space="preserve">PORPIGLIA DOMENICA </t>
  </si>
  <si>
    <t>PRPDNC64S51H224D</t>
  </si>
  <si>
    <t>0110070806</t>
  </si>
  <si>
    <t>CENTRO RIABILITAZIONE SAN LORENZO</t>
  </si>
  <si>
    <t>02506080783</t>
  </si>
  <si>
    <t>NOITECH SRLS</t>
  </si>
  <si>
    <t>03353830791</t>
  </si>
  <si>
    <t>ACTIVA SOCIETA' COOPERATIVA</t>
  </si>
  <si>
    <t>02527940783</t>
  </si>
  <si>
    <t>S.I.L.E.M. SRL UNIPERSONALE</t>
  </si>
  <si>
    <t>01234850806</t>
  </si>
  <si>
    <t xml:space="preserve">WAVENERGY.IT SRL </t>
  </si>
  <si>
    <t>02350390809</t>
  </si>
  <si>
    <t>ARTIBEL SRL</t>
  </si>
  <si>
    <t>01539860781</t>
  </si>
  <si>
    <t xml:space="preserve">PALERMO MARIA RAFFAELLA </t>
  </si>
  <si>
    <t>01299420792</t>
  </si>
  <si>
    <t>ESI SUD SRL</t>
  </si>
  <si>
    <t>02493390799</t>
  </si>
  <si>
    <t>METALSUD LO GATTO SRL</t>
  </si>
  <si>
    <t>00972740799</t>
  </si>
  <si>
    <t>ARREDATTREZZA SRL</t>
  </si>
  <si>
    <t>02621731203</t>
  </si>
  <si>
    <t>SYREMONT SPA</t>
  </si>
  <si>
    <t>08572130154</t>
  </si>
  <si>
    <t>ENERGY SRL</t>
  </si>
  <si>
    <t>00226670796</t>
  </si>
  <si>
    <t>IBISLAB SRLS</t>
  </si>
  <si>
    <t>03331870786</t>
  </si>
  <si>
    <t>BIOCAL SRL</t>
  </si>
  <si>
    <t>03412030789</t>
  </si>
  <si>
    <t>PETRAMALE ACCIAI SAS</t>
  </si>
  <si>
    <t>02364290789</t>
  </si>
  <si>
    <t>SMART RES SPA</t>
  </si>
  <si>
    <t>03011000365</t>
  </si>
  <si>
    <t xml:space="preserve">BLOCKCHAIN LAB SRL </t>
  </si>
  <si>
    <t>09293740966</t>
  </si>
  <si>
    <t>COSTRUZIONI PERRONE SRL</t>
  </si>
  <si>
    <t>02866660802</t>
  </si>
  <si>
    <t>INCAL AGRICOLA SRL</t>
  </si>
  <si>
    <t>0711040808</t>
  </si>
  <si>
    <t>LE GROTTE SRL (FINANZIAMENTO A TASSO AGEVOLATO)</t>
  </si>
  <si>
    <t>03195920792</t>
  </si>
  <si>
    <t>LE GROTTE SRL (CONTO CAPITALE)</t>
  </si>
  <si>
    <t>TIG SRL</t>
  </si>
  <si>
    <t>CAFFE' MAURO SPA</t>
  </si>
  <si>
    <t>UNGARO SRL</t>
  </si>
  <si>
    <t>FATTORIA BIO'</t>
  </si>
  <si>
    <t>03304700788</t>
  </si>
  <si>
    <t>MONARDO DOMENICO FRANCESCANTONIO</t>
  </si>
  <si>
    <t>00832560791</t>
  </si>
  <si>
    <t>A.E.T. SRL</t>
  </si>
  <si>
    <t>01427110802</t>
  </si>
  <si>
    <t>4ESSE SRL</t>
  </si>
  <si>
    <t>02021490798</t>
  </si>
  <si>
    <t>02773060807</t>
  </si>
  <si>
    <t>OFFICINE 33 GIRI</t>
  </si>
  <si>
    <t>RANGO SRLS</t>
  </si>
  <si>
    <t>PANIFICIO SALIANO DI RIZZUTO GUIDO</t>
  </si>
  <si>
    <t xml:space="preserve">FD SRL </t>
  </si>
  <si>
    <t>ASTORINO CARMELO</t>
  </si>
  <si>
    <t>BORGESE FRANCESCO</t>
  </si>
  <si>
    <t>SPADAFORA SRL</t>
  </si>
  <si>
    <t>ANGOLI LEGNO DI MASCARO SILVIO</t>
  </si>
  <si>
    <t>FINGEA SRL</t>
  </si>
  <si>
    <t>TIGER COSTRUZIONI MECCANICHE SRL</t>
  </si>
  <si>
    <t>S.IG.R.A. SRL</t>
  </si>
  <si>
    <t>BO.MA. SRL</t>
  </si>
  <si>
    <t>ROMOLO HOSPITAL SRL</t>
  </si>
  <si>
    <t xml:space="preserve">SCHIPANI SRL </t>
  </si>
  <si>
    <t>IMPELLIZZERI GIOVANNI</t>
  </si>
  <si>
    <t>MOLINARO MARMI SNC</t>
  </si>
  <si>
    <t>VIGORFLEX SAS DEI F.LLI GIRONDA</t>
  </si>
  <si>
    <t>CALABRIA FUTURA SAS</t>
  </si>
  <si>
    <t>PANIFICIO LA SPIGA SRL</t>
  </si>
  <si>
    <t>CALABRIA CALCESTRUZZI SRL</t>
  </si>
  <si>
    <t>FRANCESCO ARPAIA SRL</t>
  </si>
  <si>
    <t>MEDICINA RIABILITATIVA SRL</t>
  </si>
  <si>
    <t xml:space="preserve">ASTORINO PASTA </t>
  </si>
  <si>
    <t>GEOSINERGY SAS DI CASCIO ANITA</t>
  </si>
  <si>
    <t>ISOLA PANNELLI SRL</t>
  </si>
  <si>
    <t>CALABRO BEVERAGE</t>
  </si>
  <si>
    <t>CAMILLA SRL</t>
  </si>
  <si>
    <t>02405790797</t>
  </si>
  <si>
    <t>COLOSIMO PIERLUIGI</t>
  </si>
  <si>
    <t>CLSPLG62C01C352Q</t>
  </si>
  <si>
    <t>00958370793</t>
  </si>
  <si>
    <t>TOURIST CLUB SRL</t>
  </si>
  <si>
    <t>03479730784</t>
  </si>
  <si>
    <t>SCIROCCO SAILING SRLS</t>
  </si>
  <si>
    <t>03005280809</t>
  </si>
  <si>
    <t>SUN SEA AND CULTURE SNC</t>
  </si>
  <si>
    <t>02881210807</t>
  </si>
  <si>
    <t>BLUE WIND CHARTER SRL</t>
  </si>
  <si>
    <t>03004570804</t>
  </si>
  <si>
    <t>GABRIELE SRL</t>
  </si>
  <si>
    <t>02307550786</t>
  </si>
  <si>
    <t>TONICELLO SRLS</t>
  </si>
  <si>
    <t>02641070798</t>
  </si>
  <si>
    <t xml:space="preserve">CAPO SUD SRLS </t>
  </si>
  <si>
    <t>02895930804</t>
  </si>
  <si>
    <t>SCALISE SPORT GROUP SRL</t>
  </si>
  <si>
    <t>02287740795</t>
  </si>
  <si>
    <t>PIAIG</t>
  </si>
  <si>
    <t>FOCUS  DI ROSARIA SUCCORRO &amp; C. SAS</t>
  </si>
  <si>
    <t>03105550788</t>
  </si>
  <si>
    <t>Vincenzo Ruberto</t>
  </si>
  <si>
    <t xml:space="preserve">Avviso Pubblico </t>
  </si>
  <si>
    <r>
      <t>EROGAZIONI
APRILE</t>
    </r>
    <r>
      <rPr>
        <sz val="22"/>
        <color theme="3" tint="-0.499984740745262"/>
        <rFont val="Calibri"/>
        <family val="2"/>
        <scheme val="minor"/>
      </rPr>
      <t xml:space="preserve"> </t>
    </r>
    <r>
      <rPr>
        <b/>
        <sz val="22"/>
        <color theme="3" tint="-0.499984740745262"/>
        <rFont val="Calibri"/>
        <family val="2"/>
        <scheme val="minor"/>
      </rPr>
      <t>2019</t>
    </r>
  </si>
  <si>
    <t>DOLCIARIA MONARDO SRL</t>
  </si>
  <si>
    <t>AGRICOLA LENTI SOCIETA' COOPERATIVA</t>
  </si>
  <si>
    <t>00180700791</t>
  </si>
  <si>
    <t>MED4FIT SRL</t>
  </si>
  <si>
    <t>02833750801</t>
  </si>
  <si>
    <t>IPERVIAGGI SRL</t>
  </si>
  <si>
    <t>03094940784</t>
  </si>
  <si>
    <t>SCIONTI FRANCESCO SAS  (FINANZIAMENTO A TASSO AGEVOLATO)</t>
  </si>
  <si>
    <t>026117630807</t>
  </si>
  <si>
    <t>SCIONTI FRANCESCO SAS  (CONTO CAPITALE)</t>
  </si>
  <si>
    <t>COSTERA ANTONIO  (FINANZIAMENTO A TASSO AGEVOLATO)</t>
  </si>
  <si>
    <t>01550480808</t>
  </si>
  <si>
    <t>COSTERA ANTONIO  (CONTO CAPITALE)</t>
  </si>
  <si>
    <t>CANALE SRL  (FINANZIAMENTO A TASSO AGEVOLATO)</t>
  </si>
  <si>
    <t>02080070804</t>
  </si>
  <si>
    <t>INTERNET &amp; IDEE SRL (FINANZIAMENTO A TASSO AGEVOLATO)</t>
  </si>
  <si>
    <t>02196690784</t>
  </si>
  <si>
    <t>INTERNET &amp; IDEE SRL  (CONTO CAPITALE)</t>
  </si>
  <si>
    <t>COSTANTINO COSTRUZIONI GENERALI SRL</t>
  </si>
  <si>
    <t>02678630795</t>
  </si>
  <si>
    <t>SOVERATO DOLCI 3M SRL</t>
  </si>
  <si>
    <t>03586960795</t>
  </si>
  <si>
    <t>SERIGRAFIA MELE MARCO</t>
  </si>
  <si>
    <t>02770250799</t>
  </si>
  <si>
    <t>GALILEO SOCIETA' COOPERATIVA ARL</t>
  </si>
  <si>
    <t>02396130797</t>
  </si>
  <si>
    <t xml:space="preserve">LE PLAYE DI TRIPO CATERINA &amp; C. SAS </t>
  </si>
  <si>
    <t>02673050791</t>
  </si>
  <si>
    <t xml:space="preserve">RI.AL. SRL </t>
  </si>
  <si>
    <t>00317970804</t>
  </si>
  <si>
    <t>TLM SAS</t>
  </si>
  <si>
    <t>02423050794</t>
  </si>
  <si>
    <t>BRUDI GROUP SRL</t>
  </si>
  <si>
    <t>13264281000</t>
  </si>
  <si>
    <t>REGHION YACHTS SRL</t>
  </si>
  <si>
    <t>02600330803</t>
  </si>
  <si>
    <t>GOOD BUY CALABRIA SNC</t>
  </si>
  <si>
    <t>03075270797</t>
  </si>
  <si>
    <t>SAILING CHARTER SRLS</t>
  </si>
  <si>
    <t>03004120808</t>
  </si>
  <si>
    <t xml:space="preserve">OPEN SEA SRLS </t>
  </si>
  <si>
    <t>03591300797</t>
  </si>
  <si>
    <t xml:space="preserve">ERREMAR SRLS </t>
  </si>
  <si>
    <t>03592810794</t>
  </si>
  <si>
    <t xml:space="preserve">BUONE VACANZE SRL </t>
  </si>
  <si>
    <t>03168840787</t>
  </si>
  <si>
    <t>AGAVE SRL</t>
  </si>
  <si>
    <t>03058310784</t>
  </si>
  <si>
    <t>GRAFICHE SIMONE SAS</t>
  </si>
  <si>
    <t>Maurizio Scagliola</t>
  </si>
  <si>
    <t xml:space="preserve">GARRUZZO DOLCIARIA SAS </t>
  </si>
  <si>
    <t xml:space="preserve">UNOKAPPAERRE SRL </t>
  </si>
  <si>
    <t>CABRI SAS</t>
  </si>
  <si>
    <t xml:space="preserve">ECORAD SRL </t>
  </si>
  <si>
    <t xml:space="preserve">VETRERIA DE FINA SAS </t>
  </si>
  <si>
    <t xml:space="preserve">HOTEL STELLA MARIS SRL </t>
  </si>
  <si>
    <t xml:space="preserve">F B ENGINEERING SRL </t>
  </si>
  <si>
    <t>*</t>
  </si>
  <si>
    <t>* dato non trasmesso</t>
  </si>
  <si>
    <r>
      <rPr>
        <sz val="18"/>
        <color theme="1"/>
        <rFont val="Calibri"/>
        <family val="2"/>
        <scheme val="minor"/>
      </rPr>
      <t xml:space="preserve">* </t>
    </r>
    <r>
      <rPr>
        <b/>
        <sz val="11"/>
        <color theme="1"/>
        <rFont val="Calibri"/>
        <family val="2"/>
        <scheme val="minor"/>
      </rPr>
      <t xml:space="preserve">dati non trasmessi </t>
    </r>
  </si>
  <si>
    <r>
      <rPr>
        <b/>
        <sz val="20"/>
        <color theme="1"/>
        <rFont val="Calibri"/>
        <family val="2"/>
        <scheme val="minor"/>
      </rPr>
      <t xml:space="preserve">* </t>
    </r>
    <r>
      <rPr>
        <b/>
        <sz val="18"/>
        <color theme="1"/>
        <rFont val="Calibri"/>
        <family val="2"/>
        <scheme val="minor"/>
      </rPr>
      <t xml:space="preserve">dati non trasmessi </t>
    </r>
  </si>
  <si>
    <t>03001390784</t>
  </si>
  <si>
    <t>012977151005</t>
  </si>
  <si>
    <t>012498351001</t>
  </si>
  <si>
    <t>03499980799</t>
  </si>
  <si>
    <t xml:space="preserve">* dati non trasmessi </t>
  </si>
  <si>
    <t>02154020792</t>
  </si>
  <si>
    <t>EROGAZIONI
MAGGIO 2019</t>
  </si>
  <si>
    <t>FULL TRAVEL SERVICES SRL</t>
  </si>
  <si>
    <t>02530540802</t>
  </si>
  <si>
    <t xml:space="preserve">NEWS COM SOC. COOPERATIVA </t>
  </si>
  <si>
    <t>ICT SRL</t>
  </si>
  <si>
    <t>02883940799</t>
  </si>
  <si>
    <t>COSVITEC SCARL</t>
  </si>
  <si>
    <t>07838020639</t>
  </si>
  <si>
    <t>I BUONI FRUTTI SOC. AGRICOLA</t>
  </si>
  <si>
    <t>02646650800</t>
  </si>
  <si>
    <t>I VIAGGI DELL'ARCA SOC. CONS.</t>
  </si>
  <si>
    <t>03394990786</t>
  </si>
  <si>
    <t>GOEL SOCIETA' COOPERATIVA SOCIALE</t>
  </si>
  <si>
    <t>02898550807</t>
  </si>
  <si>
    <t>CO.EL.DA. SOFTWARE SRL</t>
  </si>
  <si>
    <t>01020450803</t>
  </si>
  <si>
    <t>GP TURISMO MANAGEMENTE SRL</t>
  </si>
  <si>
    <t>AG.CON SRL</t>
  </si>
  <si>
    <t>02545200798</t>
  </si>
  <si>
    <t>HISPANITALIA HOTELS SRL</t>
  </si>
  <si>
    <t>02124990793</t>
  </si>
  <si>
    <t>PROGETTO TERZA ETA' SRL</t>
  </si>
  <si>
    <t>091024130790</t>
  </si>
  <si>
    <t>CO.RI. SRL</t>
  </si>
  <si>
    <t>02733400788</t>
  </si>
  <si>
    <t>CREO SRLS</t>
  </si>
  <si>
    <t>03351710797</t>
  </si>
  <si>
    <t>SIRIANNI INFORMATICA SRL</t>
  </si>
  <si>
    <t>02409470784</t>
  </si>
  <si>
    <t>TIPOGRAFIA MELE STEFANO GIOVANNI</t>
  </si>
  <si>
    <t>CRICELLI COSTRUZIONI SRL</t>
  </si>
  <si>
    <t>SANDRO GRECO SRL</t>
  </si>
  <si>
    <t>CASTER SOCIETA' COOP ARL</t>
  </si>
  <si>
    <t>PASTICCERIA ANNA SAS</t>
  </si>
  <si>
    <t>SCAMAR SRL</t>
  </si>
  <si>
    <t>P-BOX SAS DI TURANO IVAN</t>
  </si>
  <si>
    <t xml:space="preserve">CUTI SOCIETA' COOPERATIVA </t>
  </si>
  <si>
    <t>PASTIFICIO LA PASTA DELLA NONNA</t>
  </si>
  <si>
    <t>RAFFA SRL</t>
  </si>
  <si>
    <t>IL BORGO DELLA MARINELLA SRL</t>
  </si>
  <si>
    <t>02957680784</t>
  </si>
  <si>
    <t>OIKOS SRL</t>
  </si>
  <si>
    <t>03203270792</t>
  </si>
  <si>
    <t>L'AGORA' SRL</t>
  </si>
  <si>
    <t>02743880805</t>
  </si>
  <si>
    <t>FISIOKINESITERAPICO SRL</t>
  </si>
  <si>
    <t>01711560795</t>
  </si>
  <si>
    <t>INTERNAZIONALIZZAZIONE</t>
  </si>
  <si>
    <t>TEC.AL.CO. SRL</t>
  </si>
  <si>
    <t>SILA - GUM SRL</t>
  </si>
  <si>
    <t>03586960794</t>
  </si>
  <si>
    <t>02844590790</t>
  </si>
  <si>
    <t>Avviso Pubblico - AZIONE 1.2.2. RICERCA &amp; SVILUPPO</t>
  </si>
  <si>
    <t>EROGAZIONI
GIUGNO 2019</t>
  </si>
  <si>
    <t>LOPRETE COSTRUZIONI STRADALI SRL</t>
  </si>
  <si>
    <t>CANALE SRL</t>
  </si>
  <si>
    <t xml:space="preserve">GLF DI CIANCIO MARILENA SAS </t>
  </si>
  <si>
    <t>SCIONTI FRANCESCO SAS</t>
  </si>
  <si>
    <t xml:space="preserve">SALUMIFICIO F.LLI PUGLIESE SNC </t>
  </si>
  <si>
    <t>SALUMIFICO ARTIGIANALE D'AGOSTINO DI D'AGOSTINO VINCENZO</t>
  </si>
  <si>
    <t>COSTRUIT SERVICE SRL</t>
  </si>
  <si>
    <t xml:space="preserve">SOMEC SAS DI PAONESSA SALVATORE &amp; C. </t>
  </si>
  <si>
    <t>02167550793</t>
  </si>
  <si>
    <t>RMT ARREDO SRL</t>
  </si>
  <si>
    <t>03296810793</t>
  </si>
  <si>
    <t xml:space="preserve">IMPRESA INOVEF SRLS </t>
  </si>
  <si>
    <t xml:space="preserve">CENTRO DIAGNOSTICA S. FRANCESCO </t>
  </si>
  <si>
    <t>02156390805</t>
  </si>
  <si>
    <t>03073420782</t>
  </si>
  <si>
    <t>01722290796</t>
  </si>
  <si>
    <t>02924110808</t>
  </si>
  <si>
    <t>EROGAZIONI
AGOSTO 2019</t>
  </si>
  <si>
    <t>EROGAZIONI
SETTEMBRE 2019</t>
  </si>
  <si>
    <t>EROGAZIONI LUGLIO 2019</t>
  </si>
  <si>
    <t>BALENO SRL</t>
  </si>
  <si>
    <t>AG. TERRA DEL SOLE DI SELLARO</t>
  </si>
  <si>
    <t>AZIONE 1.1.2. SERVIZI PER INNOVAZIONE</t>
  </si>
  <si>
    <t>MANUTAMBIENTE ECOLOGIA SOCIETA'</t>
  </si>
  <si>
    <t>ENERGY PROGRESS SRL</t>
  </si>
  <si>
    <t>AZIONE 1.2.2. RICERCA &amp; SVILUPPO</t>
  </si>
  <si>
    <t>INNOVAWAY SPA</t>
  </si>
  <si>
    <t>TOPOPROGRAM SAS</t>
  </si>
  <si>
    <t>ESPERIA SOCIETA' COOPERATIVA ARL</t>
  </si>
  <si>
    <t>NTT DATA ITALIA SPA</t>
  </si>
  <si>
    <t>SPINTEL SRL</t>
  </si>
  <si>
    <t>ITACA SRL</t>
  </si>
  <si>
    <t>ECOROSS SRL</t>
  </si>
  <si>
    <t>ALPHAGEOMEGA SAS</t>
  </si>
  <si>
    <t>INTEGRIS SPA</t>
  </si>
  <si>
    <t>CINEMA GARDEN SAS</t>
  </si>
  <si>
    <t>SCHIPANI SRL</t>
  </si>
  <si>
    <t>FORMOSO SANTE LUIGI</t>
  </si>
  <si>
    <t>MAZZEI DOMENICO</t>
  </si>
  <si>
    <t>C.I.G.I.T. SOCIETA' COOPERATIVA</t>
  </si>
  <si>
    <t>INNOVATION SERVICE GROUP SRL</t>
  </si>
  <si>
    <t>BARCI ENGINEERING SRL</t>
  </si>
  <si>
    <t>MEDIOLAT SRL</t>
  </si>
  <si>
    <t>CIARDULLO MARIO</t>
  </si>
  <si>
    <t>VILLA DEL SOLE SRL</t>
  </si>
  <si>
    <t>BERGAMO ALESSANDRO</t>
  </si>
  <si>
    <t>PIPERNO GIUSEPPE</t>
  </si>
  <si>
    <t>ELLECI SRL</t>
  </si>
  <si>
    <t>BIOLEGAL SRL</t>
  </si>
  <si>
    <t>CONSORZIO COSTRUTTORI DI CATANZARO SCARL</t>
  </si>
  <si>
    <t>MUSTARA COSTRUZIONI SRL</t>
  </si>
  <si>
    <t>CO.E.S. DI FRANCESCO GUZZO SRL</t>
  </si>
  <si>
    <t>RO.GU. COSTRUZIONI SRL</t>
  </si>
  <si>
    <t>PANGEA SRL</t>
  </si>
  <si>
    <t>CONCOLINO COSTRUZIONI SRL</t>
  </si>
  <si>
    <t>CA.DIS SRL</t>
  </si>
  <si>
    <t>CREO SRL</t>
  </si>
  <si>
    <t>MACHEDA DOMENICA</t>
  </si>
  <si>
    <t>POLI.COM SRL</t>
  </si>
  <si>
    <t>FP GROUP SAS</t>
  </si>
  <si>
    <t>RISTORANTE LA TAVERNA DEL MACELLAIO SRL</t>
  </si>
  <si>
    <t>PERLE DEL MONDO - AGENZIA VIAGGI E TURISMO</t>
  </si>
  <si>
    <t>OREADI SRL</t>
  </si>
  <si>
    <t>TROIOLO BUS DI TROIOLO NICOLA</t>
  </si>
  <si>
    <t>TRAVEL DI PERRI GERARDO &amp; C. SAS</t>
  </si>
  <si>
    <t>S.I.A.M. SRL</t>
  </si>
  <si>
    <t>VELIANA CHARTER SRLS</t>
  </si>
  <si>
    <t>PICCOLO HOTEL DI SERVENTE ORSOLA ROLANDA</t>
  </si>
  <si>
    <t>EUBEA INVESTIMENT SRL</t>
  </si>
  <si>
    <t>LA BOTTEGA DEGLI ANTICHI SAPORI DI LISTA FRANCESCA</t>
  </si>
  <si>
    <t>CORALLO ROSSO SRL</t>
  </si>
  <si>
    <t>EGO TRAVEL SRL</t>
  </si>
  <si>
    <t>CARONTE &amp; TOURIST LOGISTIC SRL</t>
  </si>
  <si>
    <t>VA CLOUD SRLS</t>
  </si>
  <si>
    <t>CALIO' INFORMATICA SRL</t>
  </si>
  <si>
    <t>INNOVATION LAB SRL</t>
  </si>
  <si>
    <t>FMB TUBES SRL</t>
  </si>
  <si>
    <t>NAOS CONSULTING SRL</t>
  </si>
  <si>
    <t>Z LAB SRL</t>
  </si>
  <si>
    <t>MACINGO TECHNOLOGIES SRL</t>
  </si>
  <si>
    <t>CAFFE0 AIELLO SRL</t>
  </si>
  <si>
    <t>IGEA SOLUZIONI SRL</t>
  </si>
  <si>
    <t>CALBATT SRL</t>
  </si>
  <si>
    <t>R.ED.EL. SRL</t>
  </si>
  <si>
    <t>AGE SRLS</t>
  </si>
  <si>
    <t>EXEURA SRL</t>
  </si>
  <si>
    <t>POLIART SAS DI D'AGOSTINO MARINO &amp; C.</t>
  </si>
  <si>
    <t>N.E.T. NATURA ENERGIA E TERRITORIO SCARL</t>
  </si>
  <si>
    <t>POLI DI INNOVAZIONE</t>
  </si>
  <si>
    <t>I.R. BIOEDILIZIA DI PANGALLO GIOVANNI</t>
  </si>
  <si>
    <t>INTERNET &amp; IDEE SRL</t>
  </si>
  <si>
    <t>ECOCONTROL SRL</t>
  </si>
  <si>
    <t>ITACAL SRL</t>
  </si>
  <si>
    <t>CAPO SUD SRLS</t>
  </si>
  <si>
    <t>JUNIOR SAS</t>
  </si>
  <si>
    <t>GOOD BUY CALABRIA SNC DI MARIO TALARICO &amp; ANTONIO</t>
  </si>
  <si>
    <t>TETIDE CHARTER SRLS UNIPERSONALE</t>
  </si>
  <si>
    <t>GH CALABRIA SRL</t>
  </si>
  <si>
    <t>CALABRIA SHUTTLE HOLIDAY</t>
  </si>
  <si>
    <t>FREE TIME AND SAIL CHARTER SRLS</t>
  </si>
  <si>
    <t>Responsabile di Linea</t>
  </si>
  <si>
    <t>ATTINA E FORTI SRL</t>
  </si>
  <si>
    <t>BAR ETTORE</t>
  </si>
  <si>
    <t>POLICART SAS DI AQUINO V.</t>
  </si>
  <si>
    <t>SAMICAF SRL</t>
  </si>
  <si>
    <t>PALERMO MARIA RAFFAELA</t>
  </si>
  <si>
    <t>NEW PALLETS CALABRIA DESIGNER</t>
  </si>
  <si>
    <t>CHINE.TER SRL</t>
  </si>
  <si>
    <t>PANIFICIO DI BENINCASA ROBERTO</t>
  </si>
  <si>
    <t>INDUSTRIA BOSCHIVA SERRAVALLE</t>
  </si>
  <si>
    <t>IERARDI LAVORI GENERALI SRL</t>
  </si>
  <si>
    <t>PRIMERANO SRL</t>
  </si>
  <si>
    <t>GLF SAS DI CIANCIO MARILENA</t>
  </si>
  <si>
    <t>LABORATORIO TECNOLOGICO CALABRESE SRL</t>
  </si>
  <si>
    <t>MERINGOLO EUGENIO</t>
  </si>
  <si>
    <t>TE.CAL.CO SRL</t>
  </si>
  <si>
    <t>GAVIT SRL</t>
  </si>
  <si>
    <t>RECOGNIFORM TECHNOLOGIES SPA</t>
  </si>
  <si>
    <t>DNA LAB SRL</t>
  </si>
  <si>
    <t>SI CONSULTING SRL</t>
  </si>
  <si>
    <t>KIBERNETES SRL</t>
  </si>
  <si>
    <t>ECHOPRESS SRL</t>
  </si>
  <si>
    <t>SISMLAB SRL</t>
  </si>
  <si>
    <t>FOODMILK</t>
  </si>
  <si>
    <t>INFOPOWER RESEARCH SRL</t>
  </si>
  <si>
    <t>TIFQLAB</t>
  </si>
  <si>
    <t>HERZUM SRL</t>
  </si>
  <si>
    <t>CODIN</t>
  </si>
  <si>
    <t>E WAY ENTERPRISE BUSINESS SOLUTION</t>
  </si>
  <si>
    <t>03005260801</t>
  </si>
  <si>
    <t>03589560790</t>
  </si>
  <si>
    <t>02382500797</t>
  </si>
  <si>
    <t>03074010798</t>
  </si>
  <si>
    <t>02995080799</t>
  </si>
  <si>
    <t>03432170797</t>
  </si>
  <si>
    <t>01248870790</t>
  </si>
  <si>
    <t>02495460780</t>
  </si>
  <si>
    <t>Antonio Mingrone</t>
  </si>
  <si>
    <t>03129310797</t>
  </si>
  <si>
    <t>02634350801</t>
  </si>
  <si>
    <t>03383750795</t>
  </si>
  <si>
    <t>01558670780</t>
  </si>
  <si>
    <t>03302370790</t>
  </si>
  <si>
    <t>03348130794</t>
  </si>
  <si>
    <t>03294430784</t>
  </si>
  <si>
    <t>02831630799</t>
  </si>
  <si>
    <t>03004380808</t>
  </si>
  <si>
    <t>02818260792</t>
  </si>
  <si>
    <t>03532510785</t>
  </si>
  <si>
    <t>03004170803</t>
  </si>
  <si>
    <t>ZNGRFL69M67C352U</t>
  </si>
  <si>
    <t>TRLNCL77C20H224P</t>
  </si>
  <si>
    <t>CLLVRN70T29H224J</t>
  </si>
  <si>
    <t>SRVRLR55A48E068T</t>
  </si>
  <si>
    <t>LSTFNC63E71L353X</t>
  </si>
  <si>
    <t>02373450796</t>
  </si>
  <si>
    <t>03359840786</t>
  </si>
  <si>
    <t>00961650793</t>
  </si>
  <si>
    <t>02660840790</t>
  </si>
  <si>
    <t>01505920809</t>
  </si>
  <si>
    <t>01672630785</t>
  </si>
  <si>
    <t>00285240792</t>
  </si>
  <si>
    <t>02960330807</t>
  </si>
  <si>
    <t>01518320799</t>
  </si>
  <si>
    <t>02887610802</t>
  </si>
  <si>
    <t>02041330784</t>
  </si>
  <si>
    <t>03002730780</t>
  </si>
  <si>
    <t>00360690804</t>
  </si>
  <si>
    <t>03322990791</t>
  </si>
  <si>
    <t>02930720780</t>
  </si>
  <si>
    <t>03277000794</t>
  </si>
  <si>
    <t>03349650790</t>
  </si>
  <si>
    <t>02056980796</t>
  </si>
  <si>
    <t>03408440794</t>
  </si>
  <si>
    <t>00711040808</t>
  </si>
  <si>
    <t>01976700789</t>
  </si>
  <si>
    <t>02600770792</t>
  </si>
  <si>
    <t>01125950806</t>
  </si>
  <si>
    <t>06862680961</t>
  </si>
  <si>
    <t>01786460798</t>
  </si>
  <si>
    <t>03451860799</t>
  </si>
  <si>
    <t>03153900794</t>
  </si>
  <si>
    <t>Sergio Ferrari</t>
  </si>
  <si>
    <t>01251810808</t>
  </si>
  <si>
    <t>01034910800</t>
  </si>
  <si>
    <t>02973790781</t>
  </si>
  <si>
    <t>03238700789</t>
  </si>
  <si>
    <t>03120690791</t>
  </si>
  <si>
    <t>02758700807</t>
  </si>
  <si>
    <t>02014750786</t>
  </si>
  <si>
    <t>William De Virgilio</t>
  </si>
  <si>
    <t>02335190787</t>
  </si>
  <si>
    <t>02593800788</t>
  </si>
  <si>
    <t>02786660791</t>
  </si>
  <si>
    <t>02376980781</t>
  </si>
  <si>
    <t>03363190798</t>
  </si>
  <si>
    <t>01378160996</t>
  </si>
  <si>
    <t>01304450800</t>
  </si>
  <si>
    <t>02698930787</t>
  </si>
  <si>
    <t>02730000789</t>
  </si>
  <si>
    <t>03266170780</t>
  </si>
  <si>
    <t>03337510782</t>
  </si>
  <si>
    <t>03188410785</t>
  </si>
  <si>
    <t>01656040993</t>
  </si>
  <si>
    <t>05204171002</t>
  </si>
  <si>
    <t>02453300788</t>
  </si>
  <si>
    <t>07145740630</t>
  </si>
  <si>
    <t>01293700801</t>
  </si>
  <si>
    <t>02393300799</t>
  </si>
  <si>
    <t>07988320011</t>
  </si>
  <si>
    <t>02931940783</t>
  </si>
  <si>
    <t>02784210789</t>
  </si>
  <si>
    <t>01936880788</t>
  </si>
  <si>
    <t>03489250781</t>
  </si>
  <si>
    <t>12437471001</t>
  </si>
  <si>
    <t>01544860800</t>
  </si>
  <si>
    <t>03749170654</t>
  </si>
  <si>
    <t>02984950788</t>
  </si>
  <si>
    <t>02830270803</t>
  </si>
  <si>
    <t>00241820786</t>
  </si>
  <si>
    <t>0339298079</t>
  </si>
  <si>
    <t>03189920782</t>
  </si>
  <si>
    <t>00361930803</t>
  </si>
  <si>
    <t>03382140790</t>
  </si>
  <si>
    <t>02381430780</t>
  </si>
  <si>
    <t>DATI NON TRASMESSI</t>
  </si>
  <si>
    <t xml:space="preserve">DATI NON TRASMESSI </t>
  </si>
  <si>
    <r>
      <rPr>
        <sz val="10"/>
        <color theme="1"/>
        <rFont val="Calibri"/>
        <family val="2"/>
        <scheme val="minor"/>
      </rPr>
      <t>Avviso Pubblico: Sostegno alle attività di animazione, tutoraggio e accompagnamento delle imprese aderenti ai Poli di Innovazione Valorizzazione delle infrastrutture territoriali dei Poli di Innovazione - Azione 1.1.4 e Azione 1.5.1</t>
    </r>
    <r>
      <rPr>
        <sz val="11"/>
        <color theme="1"/>
        <rFont val="Calibri"/>
        <family val="2"/>
        <scheme val="minor"/>
      </rPr>
      <t xml:space="preserve">
</t>
    </r>
  </si>
  <si>
    <t>03352830792</t>
  </si>
  <si>
    <t>01885880789</t>
  </si>
  <si>
    <t>02448180790</t>
  </si>
  <si>
    <t>00874080799</t>
  </si>
  <si>
    <t>EROGAZIONI
OTTOBRE 2019</t>
  </si>
  <si>
    <t>PULICE.IT</t>
  </si>
  <si>
    <t>IMAS ARL</t>
  </si>
  <si>
    <t>DR DRONE</t>
  </si>
  <si>
    <t>INNOVAZIONE TECNOLOGICA SRL</t>
  </si>
  <si>
    <t>DISTILLERIA F.LLI CAFFO SRL</t>
  </si>
  <si>
    <t>XVALUE SRL</t>
  </si>
  <si>
    <t xml:space="preserve">LOPRETE COSTRUZIONI STRADALI </t>
  </si>
  <si>
    <t>TUTTOCALABRIA DI A. CELLI SRL</t>
  </si>
  <si>
    <t>GP TURISMO MANAGEMENT SRL</t>
  </si>
  <si>
    <t>PASTICCERIA MANDARADONI SRL</t>
  </si>
  <si>
    <t>CA.DI SRL</t>
  </si>
  <si>
    <t>IPPOCRATE SERVICE SRL</t>
  </si>
  <si>
    <t>ALTRAMA SRL</t>
  </si>
  <si>
    <t>GRAB LIGHT SRL</t>
  </si>
  <si>
    <t xml:space="preserve">FATTORIA SOLDANO </t>
  </si>
  <si>
    <t>MARKETING CUNSULTING</t>
  </si>
  <si>
    <t>MACINGO TECNOLOGIES SRL</t>
  </si>
  <si>
    <t>TORRE DI MEZZO SOCIETA' AGRICOLA SRL MILK PRODUCTION</t>
  </si>
  <si>
    <t>AC2 SRL</t>
  </si>
  <si>
    <t>RISTORANTE TIPICO TERRE DI LEVIDONIA DI MARANO ROSA</t>
  </si>
  <si>
    <t>SUN SEA AND CULTURE SNC DI TAVERNESE SALVATORE &amp; C.</t>
  </si>
  <si>
    <t>VASCELLERO VILLAGGI SRL</t>
  </si>
  <si>
    <t>CENTRO VELA IONIO SRL</t>
  </si>
  <si>
    <t>GATIM SRL</t>
  </si>
  <si>
    <t>FABRIELLA GROUP SRL</t>
  </si>
  <si>
    <t>SAPORITO SRL</t>
  </si>
  <si>
    <t>PLUVIAL SRL</t>
  </si>
  <si>
    <t>C.T.F. DI BERGAMO PASQUALE &amp; C. SNC</t>
  </si>
  <si>
    <t>FD SRL</t>
  </si>
  <si>
    <t>HOLLEY UTILITY SERVICE SRL</t>
  </si>
  <si>
    <t>ARTE SRL</t>
  </si>
  <si>
    <t>GIUSMERY CONFEZIONI DI MACRI</t>
  </si>
  <si>
    <t>SERVIZI ECOLOGICI SRL</t>
  </si>
  <si>
    <t>PIERO LONGO FORNACE LATERIZI</t>
  </si>
  <si>
    <t>PASTICCERIA MIMMO MANDARADONI</t>
  </si>
  <si>
    <t>RUSO GIORGIO</t>
  </si>
  <si>
    <t>PANIFICIO SALIANO DI RIZZUTO</t>
  </si>
  <si>
    <t>DURANTE ALFONSO</t>
  </si>
  <si>
    <t>CALABRO BEVERAGE DI ROBERTO MAIORANO</t>
  </si>
  <si>
    <t>PHISIOMEDICAL DI DE NINO</t>
  </si>
  <si>
    <t>SERIGEL SNC DI GELMO FRANCESCO</t>
  </si>
  <si>
    <t>GIUZIO FRANCESCO</t>
  </si>
  <si>
    <t>03356430797</t>
  </si>
  <si>
    <t>30392910786</t>
  </si>
  <si>
    <t>03367560780</t>
  </si>
  <si>
    <t>02099700797</t>
  </si>
  <si>
    <t>00093830792</t>
  </si>
  <si>
    <t>03034710784</t>
  </si>
  <si>
    <t>MRNRSO57B44A160I</t>
  </si>
  <si>
    <t>02724540782</t>
  </si>
  <si>
    <t>01123490789</t>
  </si>
  <si>
    <t>02708200791</t>
  </si>
  <si>
    <t>01814420798</t>
  </si>
  <si>
    <t>02402860791</t>
  </si>
  <si>
    <t>02929390785</t>
  </si>
  <si>
    <t>03321690780</t>
  </si>
  <si>
    <t>03384670794</t>
  </si>
  <si>
    <t>0182173079</t>
  </si>
  <si>
    <t>08338241212</t>
  </si>
  <si>
    <t>02951120787</t>
  </si>
  <si>
    <t>04289110878</t>
  </si>
  <si>
    <t>BRGFNC78M21H224X</t>
  </si>
  <si>
    <t>RSUGRG82M21D976T</t>
  </si>
  <si>
    <t>FRTGNE59M15H565L</t>
  </si>
  <si>
    <t>MRNRRT78L21B774I</t>
  </si>
  <si>
    <t>GZIFNC71B28D086W</t>
  </si>
  <si>
    <t>EROGAZIONI
NOVEMBRE 2019</t>
  </si>
  <si>
    <t>VEDLAB SNC</t>
  </si>
  <si>
    <t xml:space="preserve">FP GROUP SAS </t>
  </si>
  <si>
    <t>SIRFIN SPA</t>
  </si>
  <si>
    <t>PEGASOFT SRL</t>
  </si>
  <si>
    <t>CESARIO LEGNO EDILIZIA SRL</t>
  </si>
  <si>
    <t>T&amp;S SRL</t>
  </si>
  <si>
    <t>COTRAPA 2000</t>
  </si>
  <si>
    <t>RJC SOFT SRL</t>
  </si>
  <si>
    <t>ALPA AZIENDA LAVORAZIONE PRODOTTI AUSILIARI SPA</t>
  </si>
  <si>
    <t>PARCO LUDICO TECNOLOGICO AMBIENTALE ECOLANDIA SRL</t>
  </si>
  <si>
    <t>INDUSTRIA BOSCHIVA SERRAVALLE DOMENICO SRL</t>
  </si>
  <si>
    <t>4 ESSE SRL</t>
  </si>
  <si>
    <t>SOVERATO DOLCI 3 M</t>
  </si>
  <si>
    <t>CASTER SOCIETA' COOPERATIVA ARL</t>
  </si>
  <si>
    <t>SMILE SRL</t>
  </si>
  <si>
    <t>ARREDAMENTI MARCHESE SRL</t>
  </si>
  <si>
    <t>POLIART SAS DI D'AGOSTINO</t>
  </si>
  <si>
    <t>CARNOVALE PAOLO</t>
  </si>
  <si>
    <t>SOUTHOUR SRLS</t>
  </si>
  <si>
    <t>POLO INNOVAZIONE ICT E TERZIARIO INNOVATIVO PITAGORA</t>
  </si>
  <si>
    <t>AZIONE 1.1.2.B SERVIZI PER INNOVAZIONE</t>
  </si>
  <si>
    <t>03311570786</t>
  </si>
  <si>
    <t>00330260787</t>
  </si>
  <si>
    <t>02093700785</t>
  </si>
  <si>
    <t>02015210798</t>
  </si>
  <si>
    <t>02547740783</t>
  </si>
  <si>
    <t>01215640788</t>
  </si>
  <si>
    <t>02361050798</t>
  </si>
  <si>
    <t>00774820153</t>
  </si>
  <si>
    <t>03134530785</t>
  </si>
  <si>
    <t>03092260789</t>
  </si>
  <si>
    <t>02797790785</t>
  </si>
  <si>
    <t>02620250809</t>
  </si>
  <si>
    <t>CRNPLA77D28F537V</t>
  </si>
  <si>
    <t>02946240807</t>
  </si>
  <si>
    <t>03702420799</t>
  </si>
  <si>
    <t>EROGAZIONI
DICEMBRE 2019</t>
  </si>
  <si>
    <t>AYGE DI PIZZUTO BERNARDINO &amp; C. SAS</t>
  </si>
  <si>
    <t>02603560802</t>
  </si>
  <si>
    <t>ITALIANA VACANZE SRL</t>
  </si>
  <si>
    <t>IONICA LAVORI SRL</t>
  </si>
  <si>
    <t>02968960787</t>
  </si>
  <si>
    <t>CO.RI SRL</t>
  </si>
  <si>
    <t>PASTIFICIO GIULIA SAS</t>
  </si>
  <si>
    <t>03374550790</t>
  </si>
  <si>
    <t>CASEIFICIO PRAJA DI GAETANO R. &amp; C. SAS</t>
  </si>
  <si>
    <t>00861610806</t>
  </si>
  <si>
    <t>PANIFICIO F.LLI ZERBI SNC</t>
  </si>
  <si>
    <t>02444160804</t>
  </si>
  <si>
    <t>MAIOLO ANTONIO</t>
  </si>
  <si>
    <t>MLANTN80C16F537S</t>
  </si>
  <si>
    <t>02906710799</t>
  </si>
  <si>
    <t>IL PODERE DELL'ANGELO DI FUSCO CAROLINA</t>
  </si>
  <si>
    <t>FSCCLN65M68A773T</t>
  </si>
  <si>
    <t>03406830780</t>
  </si>
  <si>
    <t>SUN SEA AND CULTURE SNC DI TAVERNESE SALVATORE A. &amp; C.</t>
  </si>
  <si>
    <t>SCIROCCO SAILING SRL</t>
  </si>
  <si>
    <t>PARALLELO 38 DI VINCENZO RICORDO</t>
  </si>
  <si>
    <t>RCRVCN71T04H224R</t>
  </si>
  <si>
    <t>02340040803</t>
  </si>
  <si>
    <t>022773060807</t>
  </si>
  <si>
    <t>GM SAS DI PISANO ANNAMARIA</t>
  </si>
  <si>
    <t>03293430793</t>
  </si>
  <si>
    <t>BL COSTRUZIONI SRL</t>
  </si>
  <si>
    <t>02664570799</t>
  </si>
  <si>
    <t>COSTRUZIONI GENERALI SRL</t>
  </si>
  <si>
    <t>01601210808</t>
  </si>
  <si>
    <t>NEW PALLETS CALABRIA DESIGNER SRL</t>
  </si>
  <si>
    <t>CANTINE F.LLI LAVORATA  SRL</t>
  </si>
  <si>
    <t>12498351001</t>
  </si>
  <si>
    <t>ENRE ENERGY &amp; RESOURCES SRL</t>
  </si>
  <si>
    <t>02621590807</t>
  </si>
  <si>
    <t>ARONE GIANFRANCO</t>
  </si>
  <si>
    <t>RNAGFR76B08D976Q</t>
  </si>
  <si>
    <t>CENTRO AVVOLGIBILI DI COSTANZO &amp; C. SNC</t>
  </si>
  <si>
    <t>02366360796</t>
  </si>
  <si>
    <t>TIGER SRL</t>
  </si>
  <si>
    <t>03337200798</t>
  </si>
  <si>
    <t>CENTRO DIAGNOSTICA SRL</t>
  </si>
  <si>
    <t>00714270808</t>
  </si>
  <si>
    <t>02542520784</t>
  </si>
  <si>
    <t>CALABRIA ACQUA MINERALE DI SALVATORE CRISTOFARO &amp; CO.</t>
  </si>
  <si>
    <t>01988510796</t>
  </si>
  <si>
    <t>INCITECK SAS DI CAMPILONGO GIUSEPPE</t>
  </si>
  <si>
    <t>03040780789</t>
  </si>
  <si>
    <t>VETRI SUD SAS DI ALFI' M. &amp; C.</t>
  </si>
  <si>
    <t>02723490799</t>
  </si>
  <si>
    <t>ARTURO VETRI</t>
  </si>
  <si>
    <t>02022410787</t>
  </si>
  <si>
    <t>SALPA SRL DI CAPELLUPO C.&amp; C.</t>
  </si>
  <si>
    <t>00695170795</t>
  </si>
  <si>
    <t>ANALITICALS CONTROLS SRL</t>
  </si>
  <si>
    <t>02261440784</t>
  </si>
  <si>
    <t>ME.MARM SAS DEI F.LLI MENNITI</t>
  </si>
  <si>
    <t>02268410798</t>
  </si>
  <si>
    <t xml:space="preserve">CALABRIAINNOVA </t>
  </si>
  <si>
    <t>AGE. S.P. SRLS</t>
  </si>
  <si>
    <t>Azione 114</t>
  </si>
  <si>
    <t>POLO DI INNOVAZIONE ICT E TERZIARIO INNOVATIVO PITAGORA</t>
  </si>
  <si>
    <t xml:space="preserve">MERANET </t>
  </si>
  <si>
    <t>ISTITUTO PER LA TECNOLOGIA DELLE MEMBRANE CNR</t>
  </si>
  <si>
    <t>02118311006</t>
  </si>
  <si>
    <t>CALL 2018</t>
  </si>
  <si>
    <t>UNIVERSITA' DELLA CALABRIA</t>
  </si>
  <si>
    <t>00419160783</t>
  </si>
  <si>
    <t>CALL 2017</t>
  </si>
  <si>
    <t>Azione 114 + Azione 151</t>
  </si>
  <si>
    <t xml:space="preserve">PIC POLO INNOVAZIONE CULTURA E TURISMO </t>
  </si>
  <si>
    <t>03666000793</t>
  </si>
  <si>
    <t>Azione 151 -                  Infrastrutture di Ricerca</t>
  </si>
  <si>
    <t>Procedura Negoziale</t>
  </si>
  <si>
    <t>GREEN HOME SCARL</t>
  </si>
  <si>
    <t>03598080780</t>
  </si>
  <si>
    <t>UNIVERSITA' DEGLI STUDI MAGNA GRECIA  DI CATANZARO</t>
  </si>
  <si>
    <t>02157060795</t>
  </si>
  <si>
    <t>A.L.P.A. DI GUALTIERI M.&amp;C. SAS</t>
  </si>
  <si>
    <t>02020160780</t>
  </si>
  <si>
    <t>Antico Teresa</t>
  </si>
  <si>
    <t>HORIZON 2020</t>
  </si>
  <si>
    <t>INVENTERIA SRLS</t>
  </si>
  <si>
    <t>03449010788</t>
  </si>
  <si>
    <t>ALTRAMA ITALIA SRL</t>
  </si>
  <si>
    <t>COSVITEC SOCIETA' CONSORTILE ARL</t>
  </si>
  <si>
    <t>WISH SRLS</t>
  </si>
  <si>
    <t>03404560785</t>
  </si>
  <si>
    <t>LAMIEREDIL SPA</t>
  </si>
  <si>
    <t>00146770797</t>
  </si>
  <si>
    <t>CONSULTHINK SPA</t>
  </si>
  <si>
    <t>07855131004</t>
  </si>
  <si>
    <t>MECA INGENIUM SRL</t>
  </si>
  <si>
    <t>03272800784</t>
  </si>
  <si>
    <t>3D RESERCH SRL</t>
  </si>
  <si>
    <t>02942720786</t>
  </si>
  <si>
    <t>LABORATORI ARCHA SRL</t>
  </si>
  <si>
    <t>01115340505</t>
  </si>
  <si>
    <t>PRATICA SRL</t>
  </si>
  <si>
    <t>02439310018</t>
  </si>
  <si>
    <t>SETA SRL</t>
  </si>
  <si>
    <t>02607360795</t>
  </si>
  <si>
    <t>METAL CARPENTERIA SRL</t>
  </si>
  <si>
    <t>00204210793</t>
  </si>
  <si>
    <t>T-CONNECT</t>
  </si>
  <si>
    <t>01032220327</t>
  </si>
  <si>
    <t>SILPA SRL</t>
  </si>
  <si>
    <t>01611690791</t>
  </si>
  <si>
    <t>02177880784</t>
  </si>
  <si>
    <t>DIELTECH SRL</t>
  </si>
  <si>
    <t>03476560788</t>
  </si>
  <si>
    <t>ACSOFTWARE SRL</t>
  </si>
  <si>
    <t>03496990791</t>
  </si>
  <si>
    <t>REOLI SRL</t>
  </si>
  <si>
    <t>03379130788</t>
  </si>
  <si>
    <t>IMMEDIA SPA</t>
  </si>
  <si>
    <t>02154040808</t>
  </si>
  <si>
    <t>CAMILLO SIRIANNI DI SIRIANNI ANGELO FRANCESCO SAS</t>
  </si>
  <si>
    <t>01932130790</t>
  </si>
  <si>
    <t>CAL-TEK SRL</t>
  </si>
  <si>
    <t>03133320782</t>
  </si>
  <si>
    <t>WAVENERGY.IT SRL</t>
  </si>
  <si>
    <t>SETEGET SRL</t>
  </si>
  <si>
    <t>00948540794</t>
  </si>
  <si>
    <t>PERSONAL FACTORY SPA</t>
  </si>
  <si>
    <t>03062550797</t>
  </si>
  <si>
    <t>ARGA MEDICALI SRL</t>
  </si>
  <si>
    <t>03586311007</t>
  </si>
  <si>
    <t>ECO4CLOUD SRL</t>
  </si>
  <si>
    <t>03171130788</t>
  </si>
  <si>
    <t>UBIQUICOM SRL</t>
  </si>
  <si>
    <t>04491000966</t>
  </si>
  <si>
    <t>GEO LAB SRL</t>
  </si>
  <si>
    <t>01914560782</t>
  </si>
  <si>
    <t>SINTAX SRL</t>
  </si>
  <si>
    <t>02177970783</t>
  </si>
  <si>
    <t xml:space="preserve">SYREMONT SPA </t>
  </si>
  <si>
    <t>NOTREDAME SRL</t>
  </si>
  <si>
    <t>03102810789</t>
  </si>
  <si>
    <t>INGEGNERIA ALIMENTARE SRL</t>
  </si>
  <si>
    <t>03282930787</t>
  </si>
  <si>
    <t>GIPSTECH SRL</t>
  </si>
  <si>
    <t>03306490784</t>
  </si>
  <si>
    <t>CAMENE SAS</t>
  </si>
  <si>
    <t>02619350792</t>
  </si>
  <si>
    <t>Coordinatore Linea di intervento start up- spin off</t>
  </si>
  <si>
    <t>MICROIMPRESE INNOVATIVE START UP E SPIN OFF</t>
  </si>
  <si>
    <t>I.T.E. SRL</t>
  </si>
  <si>
    <t>03661870794</t>
  </si>
  <si>
    <t>Donatella De Grazia</t>
  </si>
  <si>
    <t>MDI SRLS</t>
  </si>
  <si>
    <t>03666490796</t>
  </si>
  <si>
    <t>SARTORIA 3.0 SRLS</t>
  </si>
  <si>
    <t>03597450786</t>
  </si>
  <si>
    <t>NETSCIENCE</t>
  </si>
  <si>
    <t>03666060797</t>
  </si>
  <si>
    <t>MEDIAFARMAGEN SRL</t>
  </si>
  <si>
    <t>03664110792</t>
  </si>
  <si>
    <t>B.I.G. SRL</t>
  </si>
  <si>
    <t>03061370809</t>
  </si>
  <si>
    <t>LABFACTORY SRLS</t>
  </si>
  <si>
    <t>03598240780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</si>
</sst>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sz val="22"/>
      <color theme="3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Symbol"/>
      <family val="1"/>
      <charset val="2"/>
    </font>
    <font>
      <b/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Calibri"/>
      <family val="2"/>
    </font>
    <font>
      <sz val="16"/>
      <color theme="1"/>
      <name val="Cambria"/>
      <family val="1"/>
    </font>
    <font>
      <sz val="12"/>
      <color theme="1"/>
      <name val="Symbol"/>
      <family val="1"/>
      <charset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2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medium">
        <color rgb="FFE26B0A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rgb="FFE26B0A"/>
      </bottom>
      <diagonal/>
    </border>
    <border>
      <left/>
      <right/>
      <top style="thin">
        <color theme="9" tint="-0.249977111117893"/>
      </top>
      <bottom style="medium">
        <color rgb="FFE26B0A"/>
      </bottom>
      <diagonal/>
    </border>
    <border>
      <left/>
      <right/>
      <top/>
      <bottom style="medium">
        <color rgb="FFE26B0A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3" fontId="7" fillId="3" borderId="1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3" fontId="7" fillId="3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4" fontId="9" fillId="4" borderId="3" xfId="1" applyNumberFormat="1" applyFont="1" applyFill="1" applyBorder="1" applyAlignment="1">
      <alignment horizontal="center" vertical="center" wrapText="1"/>
    </xf>
    <xf numFmtId="44" fontId="9" fillId="4" borderId="3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9" fillId="4" borderId="7" xfId="1" applyNumberFormat="1" applyFont="1" applyFill="1" applyBorder="1" applyAlignment="1">
      <alignment horizontal="center" vertical="center" wrapText="1"/>
    </xf>
    <xf numFmtId="43" fontId="9" fillId="4" borderId="3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4" fontId="8" fillId="4" borderId="2" xfId="0" applyNumberFormat="1" applyFont="1" applyFill="1" applyBorder="1" applyAlignment="1">
      <alignment horizontal="center" vertical="center"/>
    </xf>
    <xf numFmtId="43" fontId="8" fillId="4" borderId="2" xfId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right" vertical="center" wrapText="1"/>
    </xf>
    <xf numFmtId="0" fontId="8" fillId="4" borderId="9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0" fontId="15" fillId="0" borderId="0" xfId="0" applyFont="1"/>
    <xf numFmtId="49" fontId="16" fillId="0" borderId="0" xfId="0" applyNumberFormat="1" applyFont="1" applyAlignment="1">
      <alignment horizontal="center"/>
    </xf>
    <xf numFmtId="49" fontId="17" fillId="4" borderId="2" xfId="0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17" fillId="4" borderId="9" xfId="0" applyNumberFormat="1" applyFont="1" applyFill="1" applyBorder="1" applyAlignment="1">
      <alignment horizontal="center" vertical="center"/>
    </xf>
    <xf numFmtId="49" fontId="15" fillId="4" borderId="9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0" xfId="0" applyFont="1"/>
    <xf numFmtId="49" fontId="9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0" fontId="10" fillId="5" borderId="2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49" fontId="21" fillId="5" borderId="9" xfId="0" applyNumberFormat="1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43" fontId="10" fillId="5" borderId="2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49" fontId="13" fillId="5" borderId="0" xfId="0" applyNumberFormat="1" applyFont="1" applyFill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/>
    </xf>
    <xf numFmtId="43" fontId="8" fillId="5" borderId="2" xfId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49" fontId="8" fillId="5" borderId="2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49" fontId="9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/>
    </xf>
    <xf numFmtId="49" fontId="24" fillId="0" borderId="9" xfId="0" applyNumberFormat="1" applyFont="1" applyBorder="1" applyAlignment="1">
      <alignment horizontal="center"/>
    </xf>
    <xf numFmtId="0" fontId="0" fillId="0" borderId="12" xfId="0" applyBorder="1"/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0" fontId="23" fillId="6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23" fillId="6" borderId="20" xfId="0" applyFont="1" applyFill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6" borderId="23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8" fillId="7" borderId="2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0" fillId="4" borderId="0" xfId="0" applyFill="1"/>
    <xf numFmtId="49" fontId="9" fillId="4" borderId="9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6" fillId="0" borderId="0" xfId="0" applyFont="1" applyBorder="1" applyAlignment="1">
      <alignment horizontal="right" vertical="center" wrapText="1"/>
    </xf>
  </cellXfs>
  <cellStyles count="4">
    <cellStyle name="Migliaia" xfId="1" builtinId="3"/>
    <cellStyle name="Migliaia 2" xfId="3"/>
    <cellStyle name="Migliaia 3" xfId="2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161745</xdr:colOff>
      <xdr:row>0</xdr:row>
      <xdr:rowOff>700895</xdr:rowOff>
    </xdr:from>
    <xdr:to>
      <xdr:col>0</xdr:col>
      <xdr:colOff>2914470</xdr:colOff>
      <xdr:row>0</xdr:row>
      <xdr:rowOff>1653395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5" y="70089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1879600</xdr:colOff>
      <xdr:row>0</xdr:row>
      <xdr:rowOff>638175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0"/>
          <a:ext cx="1752600" cy="6381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1485900</xdr:colOff>
      <xdr:row>0</xdr:row>
      <xdr:rowOff>628650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0"/>
          <a:ext cx="1358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</xdr:rowOff>
    </xdr:from>
    <xdr:to>
      <xdr:col>0</xdr:col>
      <xdr:colOff>1485900</xdr:colOff>
      <xdr:row>0</xdr:row>
      <xdr:rowOff>704851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"/>
          <a:ext cx="1358900" cy="704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238127</xdr:rowOff>
    </xdr:from>
    <xdr:to>
      <xdr:col>0</xdr:col>
      <xdr:colOff>1485900</xdr:colOff>
      <xdr:row>0</xdr:row>
      <xdr:rowOff>895350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38127"/>
          <a:ext cx="1358900" cy="657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916557</xdr:colOff>
      <xdr:row>0</xdr:row>
      <xdr:rowOff>287547</xdr:rowOff>
    </xdr:from>
    <xdr:to>
      <xdr:col>1</xdr:col>
      <xdr:colOff>3669282</xdr:colOff>
      <xdr:row>0</xdr:row>
      <xdr:rowOff>1240047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661" y="287547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467895</xdr:colOff>
      <xdr:row>0</xdr:row>
      <xdr:rowOff>167105</xdr:rowOff>
    </xdr:from>
    <xdr:to>
      <xdr:col>1</xdr:col>
      <xdr:colOff>3220620</xdr:colOff>
      <xdr:row>0</xdr:row>
      <xdr:rowOff>1119605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3816" y="16710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63500</xdr:rowOff>
    </xdr:from>
    <xdr:to>
      <xdr:col>0</xdr:col>
      <xdr:colOff>3016250</xdr:colOff>
      <xdr:row>0</xdr:row>
      <xdr:rowOff>936625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63500"/>
          <a:ext cx="2809875" cy="8731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0</xdr:col>
      <xdr:colOff>1917700</xdr:colOff>
      <xdr:row>0</xdr:row>
      <xdr:rowOff>737054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0"/>
          <a:ext cx="1752600" cy="7370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1743075</xdr:colOff>
      <xdr:row>0</xdr:row>
      <xdr:rowOff>752475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2875"/>
          <a:ext cx="1638300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330940</xdr:colOff>
      <xdr:row>0</xdr:row>
      <xdr:rowOff>0</xdr:rowOff>
    </xdr:from>
    <xdr:to>
      <xdr:col>1</xdr:col>
      <xdr:colOff>245716</xdr:colOff>
      <xdr:row>0</xdr:row>
      <xdr:rowOff>819150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40" y="0"/>
          <a:ext cx="1534026" cy="8191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</xdr:rowOff>
    </xdr:from>
    <xdr:to>
      <xdr:col>0</xdr:col>
      <xdr:colOff>1917700</xdr:colOff>
      <xdr:row>0</xdr:row>
      <xdr:rowOff>914401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"/>
          <a:ext cx="1752600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1879600</xdr:colOff>
      <xdr:row>0</xdr:row>
      <xdr:rowOff>619125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0"/>
          <a:ext cx="17526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" zoomScale="53" zoomScaleNormal="53" workbookViewId="0">
      <selection activeCell="D35" sqref="D35"/>
    </sheetView>
  </sheetViews>
  <sheetFormatPr defaultRowHeight="15" x14ac:dyDescent="0.25"/>
  <cols>
    <col min="1" max="1" width="46.5703125" bestFit="1" customWidth="1"/>
    <col min="2" max="2" width="59.140625" customWidth="1"/>
    <col min="3" max="5" width="27.7109375" customWidth="1"/>
    <col min="6" max="6" width="27.5703125" customWidth="1"/>
    <col min="7" max="7" width="24.140625" bestFit="1" customWidth="1"/>
    <col min="8" max="8" width="39" customWidth="1"/>
  </cols>
  <sheetData>
    <row r="1" spans="1:8" ht="194.25" customHeight="1" x14ac:dyDescent="0.25">
      <c r="B1" s="1"/>
      <c r="H1" s="2" t="s">
        <v>0</v>
      </c>
    </row>
    <row r="2" spans="1:8" ht="7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133</v>
      </c>
      <c r="F2" s="5" t="s">
        <v>5</v>
      </c>
      <c r="G2" s="3" t="s">
        <v>6</v>
      </c>
      <c r="H2" s="3" t="s">
        <v>7</v>
      </c>
    </row>
    <row r="3" spans="1:8" ht="15.75" x14ac:dyDescent="0.25">
      <c r="A3" s="6" t="s">
        <v>8</v>
      </c>
      <c r="B3" s="6"/>
      <c r="C3" s="6"/>
      <c r="D3" s="6"/>
      <c r="E3" s="6"/>
      <c r="F3" s="7"/>
      <c r="G3" s="7"/>
      <c r="H3" s="76">
        <f>SUM(H4:H7)</f>
        <v>88574.73000000001</v>
      </c>
    </row>
    <row r="4" spans="1:8" ht="15.75" x14ac:dyDescent="0.25">
      <c r="B4" s="9" t="s">
        <v>9</v>
      </c>
      <c r="C4" s="10"/>
      <c r="D4" s="11" t="s">
        <v>10</v>
      </c>
      <c r="E4" s="12" t="s">
        <v>11</v>
      </c>
      <c r="F4" s="12" t="s">
        <v>12</v>
      </c>
      <c r="G4" s="13">
        <v>43479</v>
      </c>
      <c r="H4" s="14">
        <v>9460</v>
      </c>
    </row>
    <row r="5" spans="1:8" ht="15.75" x14ac:dyDescent="0.25">
      <c r="B5" s="9" t="s">
        <v>13</v>
      </c>
      <c r="C5" s="12"/>
      <c r="D5" s="15" t="s">
        <v>14</v>
      </c>
      <c r="E5" s="12" t="s">
        <v>11</v>
      </c>
      <c r="F5" s="12" t="s">
        <v>12</v>
      </c>
      <c r="G5" s="16">
        <v>43479</v>
      </c>
      <c r="H5" s="17">
        <v>39977.440000000002</v>
      </c>
    </row>
    <row r="6" spans="1:8" ht="15.75" x14ac:dyDescent="0.25">
      <c r="B6" s="9" t="s">
        <v>15</v>
      </c>
      <c r="C6" s="12"/>
      <c r="D6" s="15" t="s">
        <v>16</v>
      </c>
      <c r="E6" s="12" t="s">
        <v>11</v>
      </c>
      <c r="F6" s="12" t="s">
        <v>12</v>
      </c>
      <c r="G6" s="16">
        <v>43479</v>
      </c>
      <c r="H6" s="17">
        <v>10010.26</v>
      </c>
    </row>
    <row r="7" spans="1:8" ht="15.75" x14ac:dyDescent="0.25">
      <c r="B7" s="9" t="s">
        <v>17</v>
      </c>
      <c r="C7" s="12"/>
      <c r="D7" s="15" t="s">
        <v>18</v>
      </c>
      <c r="E7" s="12" t="s">
        <v>11</v>
      </c>
      <c r="F7" s="12" t="s">
        <v>12</v>
      </c>
      <c r="G7" s="16">
        <v>43483</v>
      </c>
      <c r="H7" s="17">
        <v>29127.03</v>
      </c>
    </row>
    <row r="8" spans="1:8" ht="15.75" x14ac:dyDescent="0.25">
      <c r="B8" s="9"/>
      <c r="C8" s="12"/>
      <c r="D8" s="12"/>
      <c r="E8" s="12"/>
      <c r="F8" s="12"/>
      <c r="G8" s="16"/>
      <c r="H8" s="17"/>
    </row>
    <row r="9" spans="1:8" ht="15.75" x14ac:dyDescent="0.25">
      <c r="B9" s="12"/>
      <c r="C9" s="12"/>
      <c r="D9" s="12"/>
      <c r="E9" s="12"/>
      <c r="F9" s="12"/>
      <c r="G9" s="16"/>
      <c r="H9" s="18"/>
    </row>
    <row r="10" spans="1:8" ht="15.75" x14ac:dyDescent="0.25">
      <c r="B10" s="12"/>
      <c r="C10" s="19"/>
      <c r="D10" s="19"/>
      <c r="E10" s="19"/>
      <c r="F10" s="19"/>
      <c r="G10" s="16"/>
      <c r="H10" s="18"/>
    </row>
    <row r="11" spans="1:8" ht="31.5" x14ac:dyDescent="0.25">
      <c r="A11" s="3" t="s">
        <v>1</v>
      </c>
      <c r="B11" s="3"/>
      <c r="C11" s="3"/>
      <c r="D11" s="4"/>
      <c r="E11" s="5" t="s">
        <v>133</v>
      </c>
      <c r="F11" s="5" t="s">
        <v>5</v>
      </c>
      <c r="G11" s="3"/>
      <c r="H11" s="3" t="s">
        <v>7</v>
      </c>
    </row>
    <row r="12" spans="1:8" ht="15.75" x14ac:dyDescent="0.25">
      <c r="A12" s="6" t="s">
        <v>19</v>
      </c>
      <c r="B12" s="6"/>
      <c r="C12" s="6"/>
      <c r="D12" s="6"/>
      <c r="E12" s="6"/>
      <c r="F12" s="7"/>
      <c r="G12" s="6"/>
      <c r="H12" s="20">
        <f>SUM(H13:H16)</f>
        <v>58110</v>
      </c>
    </row>
    <row r="13" spans="1:8" ht="30" x14ac:dyDescent="0.25">
      <c r="A13" s="71" t="s">
        <v>22</v>
      </c>
      <c r="B13" s="9" t="s">
        <v>20</v>
      </c>
      <c r="C13" s="21"/>
      <c r="D13" s="111" t="s">
        <v>310</v>
      </c>
      <c r="E13" s="9" t="s">
        <v>21</v>
      </c>
      <c r="F13" s="72" t="s">
        <v>12</v>
      </c>
      <c r="G13" s="24">
        <v>43474</v>
      </c>
      <c r="H13" s="25">
        <v>58110</v>
      </c>
    </row>
    <row r="14" spans="1:8" ht="15.75" x14ac:dyDescent="0.25">
      <c r="B14" s="12"/>
      <c r="C14" s="21"/>
      <c r="D14" s="22"/>
      <c r="E14" s="9"/>
      <c r="F14" s="23"/>
      <c r="G14" s="16"/>
      <c r="H14" s="18"/>
    </row>
    <row r="15" spans="1:8" ht="15.75" x14ac:dyDescent="0.25">
      <c r="B15" s="12"/>
      <c r="C15" s="21"/>
      <c r="D15" s="22"/>
      <c r="E15" s="9"/>
      <c r="F15" s="23"/>
      <c r="G15" s="16"/>
      <c r="H15" s="18"/>
    </row>
    <row r="16" spans="1:8" x14ac:dyDescent="0.25">
      <c r="B16" s="26"/>
      <c r="C16" s="27"/>
      <c r="D16" s="28"/>
      <c r="E16" s="27"/>
      <c r="F16" s="27"/>
      <c r="G16" s="29"/>
      <c r="H16" s="30"/>
    </row>
    <row r="17" spans="1:8" ht="31.5" x14ac:dyDescent="0.25">
      <c r="A17" s="3" t="s">
        <v>1</v>
      </c>
      <c r="B17" s="3"/>
      <c r="C17" s="3"/>
      <c r="D17" s="4"/>
      <c r="E17" s="5" t="s">
        <v>133</v>
      </c>
      <c r="F17" s="5" t="s">
        <v>5</v>
      </c>
      <c r="G17" s="3"/>
      <c r="H17" s="3" t="s">
        <v>7</v>
      </c>
    </row>
    <row r="18" spans="1:8" ht="15.75" x14ac:dyDescent="0.25">
      <c r="A18" s="6" t="s">
        <v>23</v>
      </c>
      <c r="B18" s="6"/>
      <c r="C18" s="6"/>
      <c r="D18" s="6"/>
      <c r="E18" s="6"/>
      <c r="F18" s="7"/>
      <c r="G18" s="6"/>
      <c r="H18" s="94">
        <f>SUM(H19:H28)</f>
        <v>500465.37</v>
      </c>
    </row>
    <row r="19" spans="1:8" ht="15.75" customHeight="1" x14ac:dyDescent="0.3">
      <c r="B19" s="9" t="s">
        <v>24</v>
      </c>
      <c r="C19" s="89" t="s">
        <v>303</v>
      </c>
      <c r="D19" s="83" t="s">
        <v>303</v>
      </c>
      <c r="E19" s="58" t="s">
        <v>295</v>
      </c>
      <c r="F19" s="58" t="s">
        <v>12</v>
      </c>
      <c r="G19" s="31">
        <v>43467</v>
      </c>
      <c r="H19" s="32">
        <v>13740</v>
      </c>
    </row>
    <row r="20" spans="1:8" ht="15.75" customHeight="1" x14ac:dyDescent="0.25">
      <c r="B20" s="9" t="s">
        <v>25</v>
      </c>
      <c r="C20" s="84" t="s">
        <v>303</v>
      </c>
      <c r="D20" s="87" t="s">
        <v>303</v>
      </c>
      <c r="E20" s="58" t="s">
        <v>295</v>
      </c>
      <c r="F20" s="58" t="s">
        <v>12</v>
      </c>
      <c r="G20" s="31">
        <v>43467</v>
      </c>
      <c r="H20" s="33">
        <v>67200</v>
      </c>
    </row>
    <row r="21" spans="1:8" ht="15.75" customHeight="1" x14ac:dyDescent="0.3">
      <c r="B21" s="9" t="s">
        <v>26</v>
      </c>
      <c r="C21" s="89" t="s">
        <v>303</v>
      </c>
      <c r="D21" s="83" t="s">
        <v>303</v>
      </c>
      <c r="E21" s="58" t="s">
        <v>295</v>
      </c>
      <c r="F21" s="58" t="s">
        <v>12</v>
      </c>
      <c r="G21" s="31">
        <v>43467</v>
      </c>
      <c r="H21" s="33">
        <v>16272</v>
      </c>
    </row>
    <row r="22" spans="1:8" ht="15.75" customHeight="1" x14ac:dyDescent="0.25">
      <c r="B22" s="9" t="s">
        <v>27</v>
      </c>
      <c r="C22" s="84" t="s">
        <v>303</v>
      </c>
      <c r="D22" s="87" t="s">
        <v>303</v>
      </c>
      <c r="E22" s="58" t="s">
        <v>295</v>
      </c>
      <c r="F22" s="58" t="s">
        <v>12</v>
      </c>
      <c r="G22" s="31">
        <v>43467</v>
      </c>
      <c r="H22" s="33">
        <v>62922.720000000001</v>
      </c>
    </row>
    <row r="23" spans="1:8" ht="15.75" customHeight="1" x14ac:dyDescent="0.3">
      <c r="B23" s="9" t="s">
        <v>28</v>
      </c>
      <c r="C23" s="89" t="s">
        <v>303</v>
      </c>
      <c r="D23" s="83" t="s">
        <v>303</v>
      </c>
      <c r="E23" s="58" t="s">
        <v>295</v>
      </c>
      <c r="F23" s="58" t="s">
        <v>12</v>
      </c>
      <c r="G23" s="31">
        <v>43467</v>
      </c>
      <c r="H23" s="33">
        <v>33381.599999999999</v>
      </c>
    </row>
    <row r="24" spans="1:8" ht="15.75" customHeight="1" x14ac:dyDescent="0.25">
      <c r="B24" s="9" t="s">
        <v>29</v>
      </c>
      <c r="C24" s="85" t="s">
        <v>303</v>
      </c>
      <c r="D24" s="88" t="s">
        <v>303</v>
      </c>
      <c r="E24" s="58" t="s">
        <v>295</v>
      </c>
      <c r="F24" s="58" t="s">
        <v>12</v>
      </c>
      <c r="G24" s="31">
        <v>43467</v>
      </c>
      <c r="H24" s="33">
        <v>79036.25</v>
      </c>
    </row>
    <row r="25" spans="1:8" ht="15.75" customHeight="1" x14ac:dyDescent="0.3">
      <c r="B25" s="9" t="s">
        <v>30</v>
      </c>
      <c r="C25" s="89" t="s">
        <v>303</v>
      </c>
      <c r="D25" s="83" t="s">
        <v>303</v>
      </c>
      <c r="E25" s="58" t="s">
        <v>295</v>
      </c>
      <c r="F25" s="58" t="s">
        <v>12</v>
      </c>
      <c r="G25" s="31">
        <v>43474</v>
      </c>
      <c r="H25" s="33">
        <v>55445.33</v>
      </c>
    </row>
    <row r="26" spans="1:8" ht="15.75" customHeight="1" x14ac:dyDescent="0.25">
      <c r="B26" s="9" t="s">
        <v>31</v>
      </c>
      <c r="C26" s="85" t="s">
        <v>303</v>
      </c>
      <c r="D26" s="88" t="s">
        <v>303</v>
      </c>
      <c r="E26" s="58" t="s">
        <v>295</v>
      </c>
      <c r="F26" s="58" t="s">
        <v>12</v>
      </c>
      <c r="G26" s="31">
        <v>43474</v>
      </c>
      <c r="H26" s="33">
        <v>83852.38</v>
      </c>
    </row>
    <row r="27" spans="1:8" ht="15.75" customHeight="1" x14ac:dyDescent="0.3">
      <c r="B27" s="9" t="s">
        <v>32</v>
      </c>
      <c r="C27" s="89" t="s">
        <v>303</v>
      </c>
      <c r="D27" s="83" t="s">
        <v>303</v>
      </c>
      <c r="E27" s="58" t="s">
        <v>295</v>
      </c>
      <c r="F27" s="58" t="s">
        <v>12</v>
      </c>
      <c r="G27" s="31">
        <v>43483</v>
      </c>
      <c r="H27" s="33">
        <v>21072.85</v>
      </c>
    </row>
    <row r="28" spans="1:8" ht="15.75" customHeight="1" x14ac:dyDescent="0.25">
      <c r="B28" s="9" t="s">
        <v>33</v>
      </c>
      <c r="C28" s="85" t="s">
        <v>303</v>
      </c>
      <c r="D28" s="88" t="s">
        <v>303</v>
      </c>
      <c r="E28" s="58" t="s">
        <v>295</v>
      </c>
      <c r="F28" s="58" t="s">
        <v>12</v>
      </c>
      <c r="G28" s="31">
        <v>43483</v>
      </c>
      <c r="H28" s="33">
        <v>67542.240000000005</v>
      </c>
    </row>
    <row r="29" spans="1:8" x14ac:dyDescent="0.25">
      <c r="B29" s="26"/>
      <c r="C29" s="34"/>
      <c r="D29" s="35"/>
      <c r="E29" s="26"/>
      <c r="F29" s="36"/>
      <c r="G29" s="29"/>
      <c r="H29" s="30"/>
    </row>
    <row r="30" spans="1:8" x14ac:dyDescent="0.25">
      <c r="B30" s="26"/>
      <c r="C30" s="34"/>
      <c r="D30" s="35"/>
      <c r="E30" s="26"/>
      <c r="F30" s="36"/>
      <c r="G30" s="29"/>
      <c r="H30" s="30"/>
    </row>
    <row r="31" spans="1:8" x14ac:dyDescent="0.25">
      <c r="B31" s="26"/>
      <c r="C31" s="27"/>
      <c r="D31" s="27"/>
      <c r="E31" s="27"/>
      <c r="F31" s="27"/>
      <c r="G31" s="26"/>
      <c r="H31" s="30"/>
    </row>
    <row r="32" spans="1:8" ht="15.75" x14ac:dyDescent="0.25">
      <c r="B32" s="19"/>
      <c r="C32" s="19"/>
      <c r="D32" s="19"/>
      <c r="E32" s="19"/>
      <c r="F32" s="19"/>
      <c r="G32" s="12"/>
      <c r="H32" s="18"/>
    </row>
    <row r="33" spans="1:8" ht="31.5" x14ac:dyDescent="0.25">
      <c r="A33" s="3" t="s">
        <v>1</v>
      </c>
      <c r="B33" s="3" t="s">
        <v>2</v>
      </c>
      <c r="C33" s="3" t="s">
        <v>3</v>
      </c>
      <c r="D33" s="4" t="s">
        <v>4</v>
      </c>
      <c r="E33" s="5" t="s">
        <v>133</v>
      </c>
      <c r="F33" s="5" t="s">
        <v>5</v>
      </c>
      <c r="G33" s="3" t="s">
        <v>6</v>
      </c>
      <c r="H33" s="3" t="s">
        <v>7</v>
      </c>
    </row>
    <row r="34" spans="1:8" ht="15.75" x14ac:dyDescent="0.25">
      <c r="A34" s="6" t="s">
        <v>34</v>
      </c>
      <c r="B34" s="7"/>
      <c r="C34" s="6"/>
      <c r="D34" s="6"/>
      <c r="E34" s="6"/>
      <c r="F34" s="7"/>
      <c r="G34" s="6"/>
      <c r="H34" s="20">
        <f>SUM(H35:H37)</f>
        <v>7740</v>
      </c>
    </row>
    <row r="35" spans="1:8" ht="22.5" x14ac:dyDescent="0.3">
      <c r="B35" s="9" t="s">
        <v>35</v>
      </c>
      <c r="C35" s="89"/>
      <c r="D35" s="180" t="s">
        <v>595</v>
      </c>
      <c r="E35" s="58" t="s">
        <v>295</v>
      </c>
      <c r="F35" s="58" t="s">
        <v>12</v>
      </c>
      <c r="G35" s="37">
        <v>43483</v>
      </c>
      <c r="H35" s="38">
        <v>7740</v>
      </c>
    </row>
    <row r="36" spans="1:8" ht="15.75" x14ac:dyDescent="0.25">
      <c r="B36" s="39"/>
      <c r="C36" s="39"/>
      <c r="D36" s="39"/>
      <c r="E36" s="39"/>
      <c r="F36" s="39"/>
      <c r="G36" s="16"/>
      <c r="H36" s="18"/>
    </row>
    <row r="37" spans="1:8" ht="15.75" x14ac:dyDescent="0.25">
      <c r="B37" s="39"/>
      <c r="C37" s="39"/>
      <c r="D37" s="39"/>
      <c r="E37" s="39"/>
      <c r="F37" s="39"/>
      <c r="G37" s="16"/>
      <c r="H37" s="18"/>
    </row>
    <row r="38" spans="1:8" ht="15.75" x14ac:dyDescent="0.25">
      <c r="B38" s="39"/>
      <c r="C38" s="19"/>
      <c r="D38" s="19"/>
      <c r="E38" s="19"/>
      <c r="F38" s="19"/>
      <c r="G38" s="40"/>
      <c r="H38" s="41"/>
    </row>
    <row r="39" spans="1:8" ht="31.5" x14ac:dyDescent="0.25">
      <c r="A39" s="3" t="s">
        <v>1</v>
      </c>
      <c r="B39" s="3" t="s">
        <v>2</v>
      </c>
      <c r="C39" s="3" t="s">
        <v>3</v>
      </c>
      <c r="D39" s="4" t="s">
        <v>4</v>
      </c>
      <c r="E39" s="5" t="s">
        <v>133</v>
      </c>
      <c r="F39" s="5" t="s">
        <v>5</v>
      </c>
      <c r="G39" s="3" t="s">
        <v>6</v>
      </c>
      <c r="H39" s="3" t="s">
        <v>7</v>
      </c>
    </row>
    <row r="40" spans="1:8" ht="15.75" x14ac:dyDescent="0.25">
      <c r="A40" s="6" t="s">
        <v>36</v>
      </c>
      <c r="B40" s="7"/>
      <c r="C40" s="42"/>
      <c r="D40" s="42"/>
      <c r="E40" s="42"/>
      <c r="F40" s="43"/>
      <c r="G40" s="42"/>
      <c r="H40" s="20">
        <f>SUM(H41:J42)</f>
        <v>50233.48</v>
      </c>
    </row>
    <row r="41" spans="1:8" ht="15.75" x14ac:dyDescent="0.25">
      <c r="B41" s="9" t="s">
        <v>37</v>
      </c>
      <c r="C41" s="21"/>
      <c r="D41" s="22" t="s">
        <v>38</v>
      </c>
      <c r="E41" s="9" t="s">
        <v>39</v>
      </c>
      <c r="F41" s="9" t="s">
        <v>12</v>
      </c>
      <c r="G41" s="37">
        <v>43474</v>
      </c>
      <c r="H41" s="38">
        <v>50233.48</v>
      </c>
    </row>
    <row r="42" spans="1:8" ht="15.75" x14ac:dyDescent="0.25">
      <c r="B42" s="12"/>
      <c r="C42" s="21"/>
      <c r="D42" s="22"/>
      <c r="E42" s="9"/>
      <c r="F42" s="9"/>
      <c r="G42" s="44"/>
      <c r="H42" s="45"/>
    </row>
    <row r="43" spans="1:8" ht="15.75" x14ac:dyDescent="0.25">
      <c r="B43" s="9"/>
      <c r="C43" s="21"/>
      <c r="D43" s="22"/>
      <c r="E43" s="9"/>
      <c r="F43" s="9"/>
      <c r="G43" s="16"/>
      <c r="H43" s="18"/>
    </row>
    <row r="44" spans="1:8" ht="31.5" x14ac:dyDescent="0.25">
      <c r="A44" s="3" t="s">
        <v>1</v>
      </c>
      <c r="B44" s="3" t="s">
        <v>2</v>
      </c>
      <c r="C44" s="3" t="s">
        <v>3</v>
      </c>
      <c r="D44" s="4" t="s">
        <v>4</v>
      </c>
      <c r="E44" s="5" t="s">
        <v>133</v>
      </c>
      <c r="F44" s="5" t="s">
        <v>5</v>
      </c>
      <c r="G44" s="3" t="s">
        <v>6</v>
      </c>
      <c r="H44" s="3" t="s">
        <v>7</v>
      </c>
    </row>
    <row r="45" spans="1:8" ht="15.75" x14ac:dyDescent="0.25">
      <c r="A45" s="6" t="s">
        <v>40</v>
      </c>
      <c r="B45" s="7"/>
      <c r="C45" s="42"/>
      <c r="D45" s="42"/>
      <c r="E45" s="42"/>
      <c r="F45" s="43"/>
      <c r="G45" s="42"/>
      <c r="H45" s="20">
        <f>SUM(H46:H49)</f>
        <v>288600</v>
      </c>
    </row>
    <row r="46" spans="1:8" ht="15.75" x14ac:dyDescent="0.25">
      <c r="B46" s="23" t="s">
        <v>41</v>
      </c>
      <c r="C46" s="21"/>
      <c r="D46" s="22" t="s">
        <v>42</v>
      </c>
      <c r="E46" s="9" t="s">
        <v>43</v>
      </c>
      <c r="F46" s="9" t="s">
        <v>12</v>
      </c>
      <c r="G46" s="46">
        <v>43480</v>
      </c>
      <c r="H46" s="47">
        <v>90000</v>
      </c>
    </row>
    <row r="47" spans="1:8" ht="15.75" x14ac:dyDescent="0.25">
      <c r="B47" s="23" t="s">
        <v>44</v>
      </c>
      <c r="C47" s="21"/>
      <c r="D47" s="22" t="s">
        <v>42</v>
      </c>
      <c r="E47" s="9" t="s">
        <v>43</v>
      </c>
      <c r="F47" s="9" t="s">
        <v>12</v>
      </c>
      <c r="G47" s="46">
        <v>43480</v>
      </c>
      <c r="H47" s="47">
        <v>30000</v>
      </c>
    </row>
    <row r="48" spans="1:8" ht="31.5" x14ac:dyDescent="0.25">
      <c r="B48" s="23" t="s">
        <v>45</v>
      </c>
      <c r="C48" s="21"/>
      <c r="D48" s="22" t="s">
        <v>46</v>
      </c>
      <c r="E48" s="9" t="s">
        <v>43</v>
      </c>
      <c r="F48" s="9" t="s">
        <v>12</v>
      </c>
      <c r="G48" s="46">
        <v>43480</v>
      </c>
      <c r="H48" s="47">
        <v>132600</v>
      </c>
    </row>
    <row r="49" spans="1:8" ht="15.75" x14ac:dyDescent="0.25">
      <c r="B49" s="23" t="s">
        <v>47</v>
      </c>
      <c r="C49" s="21"/>
      <c r="D49" s="22" t="s">
        <v>46</v>
      </c>
      <c r="E49" s="9" t="s">
        <v>43</v>
      </c>
      <c r="F49" s="9" t="s">
        <v>12</v>
      </c>
      <c r="G49" s="46">
        <v>43480</v>
      </c>
      <c r="H49" s="47">
        <v>36000</v>
      </c>
    </row>
    <row r="50" spans="1:8" ht="15.75" x14ac:dyDescent="0.25">
      <c r="B50" s="23"/>
      <c r="C50" s="21"/>
      <c r="D50" s="22"/>
      <c r="E50" s="9"/>
      <c r="F50" s="9"/>
      <c r="G50" s="16"/>
      <c r="H50" s="18"/>
    </row>
    <row r="51" spans="1:8" ht="15.75" x14ac:dyDescent="0.25">
      <c r="B51" s="12"/>
      <c r="C51" s="21"/>
      <c r="D51" s="22"/>
      <c r="E51" s="9"/>
      <c r="F51" s="9"/>
      <c r="G51" s="44"/>
      <c r="H51" s="18"/>
    </row>
    <row r="54" spans="1:8" ht="23.25" x14ac:dyDescent="0.35">
      <c r="A54" s="82" t="s">
        <v>311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55" workbookViewId="0">
      <selection activeCell="H70" sqref="A1:H70"/>
    </sheetView>
  </sheetViews>
  <sheetFormatPr defaultRowHeight="15" x14ac:dyDescent="0.25"/>
  <cols>
    <col min="1" max="1" width="30.28515625" customWidth="1"/>
    <col min="2" max="2" width="47.42578125" customWidth="1"/>
    <col min="3" max="3" width="17.710937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41.85546875" customWidth="1"/>
  </cols>
  <sheetData>
    <row r="1" spans="1:8" ht="96" customHeight="1" x14ac:dyDescent="0.25">
      <c r="A1" s="95"/>
      <c r="B1" s="106"/>
      <c r="C1" s="95"/>
      <c r="D1" s="95"/>
      <c r="E1" s="95"/>
      <c r="F1" s="95"/>
      <c r="G1" s="95"/>
      <c r="H1" s="2" t="s">
        <v>599</v>
      </c>
    </row>
    <row r="2" spans="1:8" ht="63" x14ac:dyDescent="0.25">
      <c r="A2" s="96" t="s">
        <v>1</v>
      </c>
      <c r="B2" s="96" t="s">
        <v>2</v>
      </c>
      <c r="C2" s="96" t="s">
        <v>3</v>
      </c>
      <c r="D2" s="96" t="s">
        <v>4</v>
      </c>
      <c r="E2" s="101" t="s">
        <v>467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SUM(H4:H10)</f>
        <v>184734.29</v>
      </c>
    </row>
    <row r="4" spans="1:8" s="95" customFormat="1" ht="21" x14ac:dyDescent="0.25">
      <c r="A4" s="118"/>
      <c r="B4" s="99" t="s">
        <v>600</v>
      </c>
      <c r="C4" s="49"/>
      <c r="D4" s="155" t="s">
        <v>642</v>
      </c>
      <c r="E4" s="156" t="s">
        <v>504</v>
      </c>
      <c r="F4" s="156" t="s">
        <v>12</v>
      </c>
      <c r="G4" s="104">
        <v>43739</v>
      </c>
      <c r="H4" s="30">
        <v>65419.25</v>
      </c>
    </row>
    <row r="5" spans="1:8" s="95" customFormat="1" ht="21" x14ac:dyDescent="0.25">
      <c r="A5" s="182"/>
      <c r="B5" s="99" t="s">
        <v>601</v>
      </c>
      <c r="C5" s="49"/>
      <c r="D5" s="155" t="s">
        <v>643</v>
      </c>
      <c r="E5" s="156" t="s">
        <v>504</v>
      </c>
      <c r="F5" s="156" t="s">
        <v>12</v>
      </c>
      <c r="G5" s="104">
        <v>43752</v>
      </c>
      <c r="H5" s="30">
        <v>22860</v>
      </c>
    </row>
    <row r="6" spans="1:8" s="95" customFormat="1" ht="21" x14ac:dyDescent="0.25">
      <c r="A6" s="118"/>
      <c r="B6" s="99" t="s">
        <v>602</v>
      </c>
      <c r="C6" s="49"/>
      <c r="D6" s="155" t="s">
        <v>644</v>
      </c>
      <c r="E6" s="156" t="s">
        <v>504</v>
      </c>
      <c r="F6" s="156" t="s">
        <v>12</v>
      </c>
      <c r="G6" s="104">
        <v>43756</v>
      </c>
      <c r="H6" s="30">
        <v>3680.95</v>
      </c>
    </row>
    <row r="7" spans="1:8" s="95" customFormat="1" ht="21" x14ac:dyDescent="0.25">
      <c r="A7" s="118"/>
      <c r="B7" s="99" t="s">
        <v>603</v>
      </c>
      <c r="C7" s="49"/>
      <c r="D7" s="155" t="s">
        <v>645</v>
      </c>
      <c r="E7" s="156" t="s">
        <v>504</v>
      </c>
      <c r="F7" s="156" t="s">
        <v>12</v>
      </c>
      <c r="G7" s="104">
        <v>43756</v>
      </c>
      <c r="H7" s="30">
        <v>33000</v>
      </c>
    </row>
    <row r="8" spans="1:8" s="95" customFormat="1" ht="21" x14ac:dyDescent="0.25">
      <c r="A8" s="118"/>
      <c r="B8" s="99" t="s">
        <v>604</v>
      </c>
      <c r="C8" s="49"/>
      <c r="D8" s="155" t="s">
        <v>646</v>
      </c>
      <c r="E8" s="156" t="s">
        <v>504</v>
      </c>
      <c r="F8" s="156" t="s">
        <v>12</v>
      </c>
      <c r="G8" s="104">
        <v>43759</v>
      </c>
      <c r="H8" s="30">
        <v>30066</v>
      </c>
    </row>
    <row r="9" spans="1:8" s="95" customFormat="1" ht="21" x14ac:dyDescent="0.25">
      <c r="A9" s="118"/>
      <c r="B9" s="99" t="s">
        <v>387</v>
      </c>
      <c r="C9" s="49"/>
      <c r="D9" s="155" t="s">
        <v>510</v>
      </c>
      <c r="E9" s="156" t="s">
        <v>504</v>
      </c>
      <c r="F9" s="156" t="s">
        <v>12</v>
      </c>
      <c r="G9" s="104">
        <v>43759</v>
      </c>
      <c r="H9" s="30">
        <v>21668.71</v>
      </c>
    </row>
    <row r="10" spans="1:8" ht="21" x14ac:dyDescent="0.25">
      <c r="A10" s="118"/>
      <c r="B10" s="99" t="s">
        <v>605</v>
      </c>
      <c r="C10" s="49"/>
      <c r="D10" s="155" t="s">
        <v>647</v>
      </c>
      <c r="E10" s="156" t="s">
        <v>504</v>
      </c>
      <c r="F10" s="156" t="s">
        <v>12</v>
      </c>
      <c r="G10" s="104">
        <v>43768</v>
      </c>
      <c r="H10" s="30">
        <v>8039.38</v>
      </c>
    </row>
    <row r="11" spans="1:8" ht="63" x14ac:dyDescent="0.25">
      <c r="A11" s="96" t="s">
        <v>1</v>
      </c>
      <c r="B11" s="96" t="s">
        <v>2</v>
      </c>
      <c r="C11" s="96" t="s">
        <v>3</v>
      </c>
      <c r="D11" s="96" t="s">
        <v>4</v>
      </c>
      <c r="E11" s="101" t="s">
        <v>467</v>
      </c>
      <c r="F11" s="101" t="s">
        <v>5</v>
      </c>
      <c r="G11" s="96" t="s">
        <v>6</v>
      </c>
      <c r="H11" s="96" t="s">
        <v>7</v>
      </c>
    </row>
    <row r="12" spans="1:8" ht="15.75" x14ac:dyDescent="0.25">
      <c r="A12" s="97" t="s">
        <v>87</v>
      </c>
      <c r="B12" s="97"/>
      <c r="C12" s="97"/>
      <c r="D12" s="102"/>
      <c r="E12" s="97"/>
      <c r="F12" s="98"/>
      <c r="G12" s="98"/>
      <c r="H12" s="8">
        <f>SUM(H13:H29)</f>
        <v>1446600</v>
      </c>
    </row>
    <row r="13" spans="1:8" ht="15.75" x14ac:dyDescent="0.25">
      <c r="A13" s="118"/>
      <c r="B13" s="99" t="s">
        <v>606</v>
      </c>
      <c r="C13" s="110"/>
      <c r="D13" s="147">
        <v>2156390805</v>
      </c>
      <c r="E13" s="147" t="s">
        <v>43</v>
      </c>
      <c r="F13" s="149" t="s">
        <v>12</v>
      </c>
      <c r="G13" s="104">
        <v>43745</v>
      </c>
      <c r="H13" s="30">
        <v>86000</v>
      </c>
    </row>
    <row r="14" spans="1:8" ht="15.75" x14ac:dyDescent="0.25">
      <c r="A14" s="118"/>
      <c r="B14" s="99" t="s">
        <v>606</v>
      </c>
      <c r="C14" s="110"/>
      <c r="D14" s="154" t="s">
        <v>380</v>
      </c>
      <c r="E14" s="147" t="s">
        <v>43</v>
      </c>
      <c r="F14" s="149" t="s">
        <v>12</v>
      </c>
      <c r="G14" s="104">
        <v>43745</v>
      </c>
      <c r="H14" s="30">
        <v>28400</v>
      </c>
    </row>
    <row r="15" spans="1:8" ht="15.75" x14ac:dyDescent="0.25">
      <c r="A15" s="118"/>
      <c r="B15" s="99" t="s">
        <v>332</v>
      </c>
      <c r="C15" s="110"/>
      <c r="D15" s="154" t="s">
        <v>333</v>
      </c>
      <c r="E15" s="147" t="s">
        <v>43</v>
      </c>
      <c r="F15" s="149" t="s">
        <v>12</v>
      </c>
      <c r="G15" s="104">
        <v>43745</v>
      </c>
      <c r="H15" s="30">
        <v>188000</v>
      </c>
    </row>
    <row r="16" spans="1:8" ht="15.75" x14ac:dyDescent="0.25">
      <c r="A16" s="118"/>
      <c r="B16" s="99" t="s">
        <v>332</v>
      </c>
      <c r="C16" s="110"/>
      <c r="D16" s="154" t="s">
        <v>333</v>
      </c>
      <c r="E16" s="147" t="s">
        <v>43</v>
      </c>
      <c r="F16" s="149" t="s">
        <v>12</v>
      </c>
      <c r="G16" s="104">
        <v>43745</v>
      </c>
      <c r="H16" s="30">
        <v>49200</v>
      </c>
    </row>
    <row r="17" spans="1:8" ht="15.75" x14ac:dyDescent="0.25">
      <c r="A17" s="118"/>
      <c r="B17" s="99" t="s">
        <v>607</v>
      </c>
      <c r="C17" s="110"/>
      <c r="D17" s="154" t="s">
        <v>652</v>
      </c>
      <c r="E17" s="147" t="s">
        <v>43</v>
      </c>
      <c r="F17" s="149" t="s">
        <v>12</v>
      </c>
      <c r="G17" s="104">
        <v>43748</v>
      </c>
      <c r="H17" s="30">
        <v>48400</v>
      </c>
    </row>
    <row r="18" spans="1:8" ht="15.75" x14ac:dyDescent="0.25">
      <c r="A18" s="196"/>
      <c r="B18" s="99" t="s">
        <v>607</v>
      </c>
      <c r="C18" s="110"/>
      <c r="D18" s="154" t="s">
        <v>652</v>
      </c>
      <c r="E18" s="147" t="s">
        <v>43</v>
      </c>
      <c r="F18" s="149" t="s">
        <v>12</v>
      </c>
      <c r="G18" s="104">
        <v>43748</v>
      </c>
      <c r="H18" s="30">
        <v>16000</v>
      </c>
    </row>
    <row r="19" spans="1:8" ht="15.75" x14ac:dyDescent="0.25">
      <c r="A19" s="196"/>
      <c r="B19" s="99" t="s">
        <v>608</v>
      </c>
      <c r="C19" s="110"/>
      <c r="D19" s="127" t="s">
        <v>46</v>
      </c>
      <c r="E19" s="154" t="s">
        <v>43</v>
      </c>
      <c r="F19" s="147" t="s">
        <v>12</v>
      </c>
      <c r="G19" s="104">
        <v>43748</v>
      </c>
      <c r="H19" s="30">
        <v>132600</v>
      </c>
    </row>
    <row r="20" spans="1:8" ht="15.75" x14ac:dyDescent="0.25">
      <c r="A20" s="196"/>
      <c r="B20" s="99" t="s">
        <v>608</v>
      </c>
      <c r="C20" s="110"/>
      <c r="D20" s="154" t="s">
        <v>46</v>
      </c>
      <c r="E20" s="147" t="s">
        <v>43</v>
      </c>
      <c r="F20" s="149" t="s">
        <v>12</v>
      </c>
      <c r="G20" s="104">
        <v>43748</v>
      </c>
      <c r="H20" s="30">
        <v>36000</v>
      </c>
    </row>
    <row r="21" spans="1:8" ht="15.75" x14ac:dyDescent="0.25">
      <c r="A21" s="196"/>
      <c r="B21" s="99" t="s">
        <v>476</v>
      </c>
      <c r="C21" s="110"/>
      <c r="D21" s="154" t="s">
        <v>537</v>
      </c>
      <c r="E21" s="147" t="s">
        <v>43</v>
      </c>
      <c r="F21" s="149" t="s">
        <v>12</v>
      </c>
      <c r="G21" s="104">
        <v>43767</v>
      </c>
      <c r="H21" s="30">
        <v>120000</v>
      </c>
    </row>
    <row r="22" spans="1:8" ht="15.75" x14ac:dyDescent="0.25">
      <c r="A22" s="196"/>
      <c r="B22" s="99" t="s">
        <v>476</v>
      </c>
      <c r="C22" s="110"/>
      <c r="D22" s="154" t="s">
        <v>537</v>
      </c>
      <c r="E22" s="147" t="s">
        <v>43</v>
      </c>
      <c r="F22" s="149" t="s">
        <v>12</v>
      </c>
      <c r="G22" s="104">
        <v>43767</v>
      </c>
      <c r="H22" s="30">
        <v>40000</v>
      </c>
    </row>
    <row r="23" spans="1:8" ht="15.75" x14ac:dyDescent="0.25">
      <c r="A23" s="196"/>
      <c r="B23" s="99" t="s">
        <v>459</v>
      </c>
      <c r="C23" s="110"/>
      <c r="D23" s="127" t="s">
        <v>547</v>
      </c>
      <c r="E23" s="154" t="s">
        <v>43</v>
      </c>
      <c r="F23" s="147" t="s">
        <v>12</v>
      </c>
      <c r="G23" s="104">
        <v>43767</v>
      </c>
      <c r="H23" s="30">
        <v>106000</v>
      </c>
    </row>
    <row r="24" spans="1:8" s="95" customFormat="1" ht="15.75" x14ac:dyDescent="0.25">
      <c r="A24" s="196"/>
      <c r="B24" s="99" t="s">
        <v>459</v>
      </c>
      <c r="C24" s="110"/>
      <c r="D24" s="154" t="s">
        <v>547</v>
      </c>
      <c r="E24" s="154" t="s">
        <v>43</v>
      </c>
      <c r="F24" s="147" t="s">
        <v>12</v>
      </c>
      <c r="G24" s="104">
        <v>43767</v>
      </c>
      <c r="H24" s="30">
        <v>35200</v>
      </c>
    </row>
    <row r="25" spans="1:8" s="95" customFormat="1" ht="15.75" x14ac:dyDescent="0.25">
      <c r="A25" s="196"/>
      <c r="B25" s="99" t="s">
        <v>609</v>
      </c>
      <c r="C25" s="110"/>
      <c r="D25" s="154" t="s">
        <v>653</v>
      </c>
      <c r="E25" s="147" t="s">
        <v>43</v>
      </c>
      <c r="F25" s="149" t="s">
        <v>12</v>
      </c>
      <c r="G25" s="104">
        <v>43767</v>
      </c>
      <c r="H25" s="30">
        <v>47200</v>
      </c>
    </row>
    <row r="26" spans="1:8" s="95" customFormat="1" ht="15.75" x14ac:dyDescent="0.25">
      <c r="A26" s="196"/>
      <c r="B26" s="99" t="s">
        <v>609</v>
      </c>
      <c r="C26" s="110"/>
      <c r="D26" s="154" t="s">
        <v>653</v>
      </c>
      <c r="E26" s="147" t="s">
        <v>43</v>
      </c>
      <c r="F26" s="149" t="s">
        <v>12</v>
      </c>
      <c r="G26" s="104">
        <v>43767</v>
      </c>
      <c r="H26" s="30">
        <v>15600</v>
      </c>
    </row>
    <row r="27" spans="1:8" s="95" customFormat="1" ht="15.75" x14ac:dyDescent="0.25">
      <c r="A27" s="196"/>
      <c r="B27" s="99" t="s">
        <v>610</v>
      </c>
      <c r="C27" s="110"/>
      <c r="D27" s="154" t="s">
        <v>542</v>
      </c>
      <c r="E27" s="147" t="s">
        <v>43</v>
      </c>
      <c r="F27" s="149" t="s">
        <v>12</v>
      </c>
      <c r="G27" s="104">
        <v>43768</v>
      </c>
      <c r="H27" s="30">
        <v>78000</v>
      </c>
    </row>
    <row r="28" spans="1:8" s="95" customFormat="1" ht="15.75" x14ac:dyDescent="0.25">
      <c r="A28" s="196"/>
      <c r="B28" s="99" t="s">
        <v>611</v>
      </c>
      <c r="C28" s="110"/>
      <c r="D28" s="154" t="s">
        <v>654</v>
      </c>
      <c r="E28" s="154" t="s">
        <v>43</v>
      </c>
      <c r="F28" s="147" t="s">
        <v>12</v>
      </c>
      <c r="G28" s="104">
        <v>43768</v>
      </c>
      <c r="H28" s="30">
        <v>240000</v>
      </c>
    </row>
    <row r="29" spans="1:8" ht="15.75" x14ac:dyDescent="0.25">
      <c r="A29" s="196"/>
      <c r="B29" s="99" t="s">
        <v>611</v>
      </c>
      <c r="C29" s="110"/>
      <c r="D29" s="154" t="s">
        <v>654</v>
      </c>
      <c r="E29" s="147" t="s">
        <v>43</v>
      </c>
      <c r="F29" s="149" t="s">
        <v>12</v>
      </c>
      <c r="G29" s="104">
        <v>43768</v>
      </c>
      <c r="H29" s="30">
        <v>180000</v>
      </c>
    </row>
    <row r="30" spans="1:8" ht="63" x14ac:dyDescent="0.25">
      <c r="A30" s="96" t="s">
        <v>1</v>
      </c>
      <c r="B30" s="96" t="s">
        <v>2</v>
      </c>
      <c r="C30" s="96" t="s">
        <v>3</v>
      </c>
      <c r="D30" s="96" t="s">
        <v>4</v>
      </c>
      <c r="E30" s="101" t="s">
        <v>467</v>
      </c>
      <c r="F30" s="101" t="s">
        <v>5</v>
      </c>
      <c r="G30" s="96" t="s">
        <v>6</v>
      </c>
      <c r="H30" s="96" t="s">
        <v>7</v>
      </c>
    </row>
    <row r="31" spans="1:8" ht="15.75" x14ac:dyDescent="0.25">
      <c r="A31" s="97" t="s">
        <v>125</v>
      </c>
      <c r="B31" s="98"/>
      <c r="C31" s="102"/>
      <c r="D31" s="102"/>
      <c r="E31" s="102"/>
      <c r="F31" s="103"/>
      <c r="G31" s="103"/>
      <c r="H31" s="8">
        <f>SUM(H32:H35)</f>
        <v>293021.96999999997</v>
      </c>
    </row>
    <row r="32" spans="1:8" x14ac:dyDescent="0.25">
      <c r="A32" s="197"/>
      <c r="B32" s="99" t="s">
        <v>619</v>
      </c>
      <c r="C32" s="151" t="s">
        <v>648</v>
      </c>
      <c r="D32" s="151" t="s">
        <v>649</v>
      </c>
      <c r="E32" s="151" t="s">
        <v>128</v>
      </c>
      <c r="F32" s="151" t="s">
        <v>12</v>
      </c>
      <c r="G32" s="104">
        <v>43741</v>
      </c>
      <c r="H32" s="30">
        <v>12685.68</v>
      </c>
    </row>
    <row r="33" spans="1:8" x14ac:dyDescent="0.25">
      <c r="A33" s="198"/>
      <c r="B33" s="99" t="s">
        <v>620</v>
      </c>
      <c r="C33" s="151"/>
      <c r="D33" s="151" t="s">
        <v>229</v>
      </c>
      <c r="E33" s="151" t="s">
        <v>128</v>
      </c>
      <c r="F33" s="151" t="s">
        <v>12</v>
      </c>
      <c r="G33" s="104">
        <v>43741</v>
      </c>
      <c r="H33" s="30">
        <v>90000</v>
      </c>
    </row>
    <row r="34" spans="1:8" x14ac:dyDescent="0.25">
      <c r="A34" s="198"/>
      <c r="B34" s="99" t="s">
        <v>621</v>
      </c>
      <c r="C34" s="151"/>
      <c r="D34" s="151" t="s">
        <v>650</v>
      </c>
      <c r="E34" s="151" t="s">
        <v>128</v>
      </c>
      <c r="F34" s="151" t="s">
        <v>12</v>
      </c>
      <c r="G34" s="104">
        <v>43741</v>
      </c>
      <c r="H34" s="30">
        <v>114336.29</v>
      </c>
    </row>
    <row r="35" spans="1:8" x14ac:dyDescent="0.25">
      <c r="A35" s="198"/>
      <c r="B35" s="99" t="s">
        <v>622</v>
      </c>
      <c r="C35" s="151"/>
      <c r="D35" s="151" t="s">
        <v>651</v>
      </c>
      <c r="E35" s="151" t="s">
        <v>128</v>
      </c>
      <c r="F35" s="151" t="s">
        <v>12</v>
      </c>
      <c r="G35" s="104">
        <v>43755</v>
      </c>
      <c r="H35" s="30">
        <v>76000</v>
      </c>
    </row>
    <row r="36" spans="1:8" ht="63" x14ac:dyDescent="0.25">
      <c r="A36" s="96" t="s">
        <v>1</v>
      </c>
      <c r="B36" s="96" t="s">
        <v>2</v>
      </c>
      <c r="C36" s="96" t="s">
        <v>3</v>
      </c>
      <c r="D36" s="96" t="s">
        <v>4</v>
      </c>
      <c r="E36" s="101" t="s">
        <v>467</v>
      </c>
      <c r="F36" s="101" t="s">
        <v>5</v>
      </c>
      <c r="G36" s="96" t="s">
        <v>6</v>
      </c>
      <c r="H36" s="96" t="s">
        <v>7</v>
      </c>
    </row>
    <row r="37" spans="1:8" ht="15.75" x14ac:dyDescent="0.25">
      <c r="A37" s="97" t="s">
        <v>19</v>
      </c>
      <c r="B37" s="98" t="s">
        <v>392</v>
      </c>
      <c r="C37" s="102"/>
      <c r="D37" s="102"/>
      <c r="E37" s="102"/>
      <c r="F37" s="103"/>
      <c r="G37" s="103"/>
      <c r="H37" s="8">
        <f>SUM(H38:H44)</f>
        <v>900127.76</v>
      </c>
    </row>
    <row r="38" spans="1:8" ht="15.75" x14ac:dyDescent="0.25">
      <c r="A38" s="197"/>
      <c r="B38" s="99" t="s">
        <v>612</v>
      </c>
      <c r="C38" s="110"/>
      <c r="D38" s="154" t="s">
        <v>655</v>
      </c>
      <c r="E38" s="149" t="s">
        <v>77</v>
      </c>
      <c r="F38" s="149" t="s">
        <v>12</v>
      </c>
      <c r="G38" s="104">
        <v>43741</v>
      </c>
      <c r="H38" s="30">
        <v>150368.16</v>
      </c>
    </row>
    <row r="39" spans="1:8" ht="15.75" x14ac:dyDescent="0.25">
      <c r="A39" s="198"/>
      <c r="B39" s="99" t="s">
        <v>613</v>
      </c>
      <c r="C39" s="110"/>
      <c r="D39" s="154" t="s">
        <v>656</v>
      </c>
      <c r="E39" s="149" t="s">
        <v>77</v>
      </c>
      <c r="F39" s="149" t="s">
        <v>12</v>
      </c>
      <c r="G39" s="104">
        <v>43748</v>
      </c>
      <c r="H39" s="30">
        <v>160401.60000000001</v>
      </c>
    </row>
    <row r="40" spans="1:8" ht="15.75" x14ac:dyDescent="0.25">
      <c r="A40" s="198"/>
      <c r="B40" s="99" t="s">
        <v>614</v>
      </c>
      <c r="C40" s="110"/>
      <c r="D40" s="154" t="s">
        <v>657</v>
      </c>
      <c r="E40" s="149" t="s">
        <v>77</v>
      </c>
      <c r="F40" s="149" t="s">
        <v>12</v>
      </c>
      <c r="G40" s="104">
        <v>43753</v>
      </c>
      <c r="H40" s="30">
        <v>199850</v>
      </c>
    </row>
    <row r="41" spans="1:8" ht="15.75" x14ac:dyDescent="0.25">
      <c r="A41" s="198"/>
      <c r="B41" s="99" t="s">
        <v>615</v>
      </c>
      <c r="C41" s="110"/>
      <c r="D41" s="154" t="s">
        <v>658</v>
      </c>
      <c r="E41" s="149" t="s">
        <v>77</v>
      </c>
      <c r="F41" s="149" t="s">
        <v>12</v>
      </c>
      <c r="G41" s="104">
        <v>43768</v>
      </c>
      <c r="H41" s="30">
        <v>92044.87</v>
      </c>
    </row>
    <row r="42" spans="1:8" ht="15.75" x14ac:dyDescent="0.25">
      <c r="A42" s="198"/>
      <c r="B42" s="99" t="s">
        <v>616</v>
      </c>
      <c r="C42" s="110"/>
      <c r="D42" s="154" t="s">
        <v>585</v>
      </c>
      <c r="E42" s="149" t="s">
        <v>77</v>
      </c>
      <c r="F42" s="149" t="s">
        <v>12</v>
      </c>
      <c r="G42" s="104">
        <v>43768</v>
      </c>
      <c r="H42" s="30">
        <v>53512.12</v>
      </c>
    </row>
    <row r="43" spans="1:8" ht="15.75" x14ac:dyDescent="0.25">
      <c r="A43" s="198"/>
      <c r="B43" s="99" t="s">
        <v>617</v>
      </c>
      <c r="C43" s="110"/>
      <c r="D43" s="154" t="s">
        <v>659</v>
      </c>
      <c r="E43" s="149" t="s">
        <v>77</v>
      </c>
      <c r="F43" s="149" t="s">
        <v>12</v>
      </c>
      <c r="G43" s="104">
        <v>43768</v>
      </c>
      <c r="H43" s="30">
        <v>117612.75</v>
      </c>
    </row>
    <row r="44" spans="1:8" ht="15.75" x14ac:dyDescent="0.25">
      <c r="A44" s="198"/>
      <c r="B44" s="99" t="s">
        <v>618</v>
      </c>
      <c r="C44" s="110"/>
      <c r="D44" s="154" t="s">
        <v>660</v>
      </c>
      <c r="E44" s="149" t="s">
        <v>77</v>
      </c>
      <c r="F44" s="149" t="s">
        <v>12</v>
      </c>
      <c r="G44" s="104">
        <v>43768</v>
      </c>
      <c r="H44" s="30">
        <v>126338.26</v>
      </c>
    </row>
    <row r="45" spans="1:8" ht="63" x14ac:dyDescent="0.25">
      <c r="A45" s="96" t="s">
        <v>1</v>
      </c>
      <c r="B45" s="96" t="s">
        <v>2</v>
      </c>
      <c r="C45" s="96" t="s">
        <v>3</v>
      </c>
      <c r="D45" s="96" t="s">
        <v>4</v>
      </c>
      <c r="E45" s="101" t="s">
        <v>467</v>
      </c>
      <c r="F45" s="101" t="s">
        <v>5</v>
      </c>
      <c r="G45" s="96" t="s">
        <v>6</v>
      </c>
      <c r="H45" s="96" t="s">
        <v>7</v>
      </c>
    </row>
    <row r="46" spans="1:8" ht="15.75" x14ac:dyDescent="0.25">
      <c r="A46" s="97" t="s">
        <v>107</v>
      </c>
      <c r="B46" s="98"/>
      <c r="C46" s="102"/>
      <c r="D46" s="102"/>
      <c r="E46" s="102"/>
      <c r="F46" s="103"/>
      <c r="G46" s="103"/>
      <c r="H46" s="8">
        <f>SUM(H47:H70)</f>
        <v>974430.44999999984</v>
      </c>
    </row>
    <row r="47" spans="1:8" ht="15.75" x14ac:dyDescent="0.25">
      <c r="A47" s="197"/>
      <c r="B47" s="99" t="s">
        <v>623</v>
      </c>
      <c r="C47" s="110"/>
      <c r="D47" s="99">
        <v>2015210798</v>
      </c>
      <c r="E47" s="149" t="s">
        <v>557</v>
      </c>
      <c r="F47" s="149" t="s">
        <v>12</v>
      </c>
      <c r="G47" s="104">
        <v>43739</v>
      </c>
      <c r="H47" s="30">
        <v>55092.75</v>
      </c>
    </row>
    <row r="48" spans="1:8" ht="15.75" x14ac:dyDescent="0.25">
      <c r="A48" s="198"/>
      <c r="B48" s="99" t="s">
        <v>624</v>
      </c>
      <c r="C48" s="110"/>
      <c r="D48" s="99">
        <v>3152440792</v>
      </c>
      <c r="E48" s="149" t="s">
        <v>557</v>
      </c>
      <c r="F48" s="149" t="s">
        <v>12</v>
      </c>
      <c r="G48" s="104">
        <v>43739</v>
      </c>
      <c r="H48" s="30">
        <v>196800</v>
      </c>
    </row>
    <row r="49" spans="1:8" x14ac:dyDescent="0.25">
      <c r="A49" s="198"/>
      <c r="B49" s="99" t="s">
        <v>198</v>
      </c>
      <c r="C49" s="183" t="s">
        <v>661</v>
      </c>
      <c r="D49" s="99"/>
      <c r="E49" s="149" t="s">
        <v>557</v>
      </c>
      <c r="F49" s="149" t="s">
        <v>12</v>
      </c>
      <c r="G49" s="104">
        <v>43739</v>
      </c>
      <c r="H49" s="30">
        <v>15900</v>
      </c>
    </row>
    <row r="50" spans="1:8" x14ac:dyDescent="0.25">
      <c r="A50" s="198"/>
      <c r="B50" s="99" t="s">
        <v>625</v>
      </c>
      <c r="C50" s="183"/>
      <c r="D50" s="99">
        <v>2501090803</v>
      </c>
      <c r="E50" s="149" t="s">
        <v>557</v>
      </c>
      <c r="F50" s="149" t="s">
        <v>12</v>
      </c>
      <c r="G50" s="104">
        <v>43740</v>
      </c>
      <c r="H50" s="30">
        <v>70161</v>
      </c>
    </row>
    <row r="51" spans="1:8" x14ac:dyDescent="0.25">
      <c r="A51" s="198"/>
      <c r="B51" s="99" t="s">
        <v>626</v>
      </c>
      <c r="C51" s="183"/>
      <c r="D51" s="99">
        <v>992990796</v>
      </c>
      <c r="E51" s="149" t="s">
        <v>557</v>
      </c>
      <c r="F51" s="149" t="s">
        <v>12</v>
      </c>
      <c r="G51" s="104">
        <v>43741</v>
      </c>
      <c r="H51" s="30">
        <v>119999.8</v>
      </c>
    </row>
    <row r="52" spans="1:8" x14ac:dyDescent="0.25">
      <c r="A52" s="198"/>
      <c r="B52" s="99" t="s">
        <v>627</v>
      </c>
      <c r="C52" s="183"/>
      <c r="D52" s="99">
        <v>1074770783</v>
      </c>
      <c r="E52" s="149" t="s">
        <v>557</v>
      </c>
      <c r="F52" s="149" t="s">
        <v>12</v>
      </c>
      <c r="G52" s="104">
        <v>43749</v>
      </c>
      <c r="H52" s="30">
        <v>32008.06</v>
      </c>
    </row>
    <row r="53" spans="1:8" x14ac:dyDescent="0.25">
      <c r="A53" s="198"/>
      <c r="B53" s="99" t="s">
        <v>628</v>
      </c>
      <c r="C53" s="183"/>
      <c r="D53" s="99">
        <v>3220040780</v>
      </c>
      <c r="E53" s="149" t="s">
        <v>557</v>
      </c>
      <c r="F53" s="147" t="s">
        <v>12</v>
      </c>
      <c r="G53" s="104">
        <v>43753</v>
      </c>
      <c r="H53" s="30">
        <v>24458.04</v>
      </c>
    </row>
    <row r="54" spans="1:8" x14ac:dyDescent="0.25">
      <c r="A54" s="198"/>
      <c r="B54" s="99" t="s">
        <v>629</v>
      </c>
      <c r="C54" s="183"/>
      <c r="D54" s="99">
        <v>2749330805</v>
      </c>
      <c r="E54" s="149" t="s">
        <v>557</v>
      </c>
      <c r="F54" s="149" t="s">
        <v>12</v>
      </c>
      <c r="G54" s="104">
        <v>43755</v>
      </c>
      <c r="H54" s="30">
        <v>9900</v>
      </c>
    </row>
    <row r="55" spans="1:8" x14ac:dyDescent="0.25">
      <c r="A55" s="198"/>
      <c r="B55" s="99" t="s">
        <v>630</v>
      </c>
      <c r="C55" s="183"/>
      <c r="D55" s="99">
        <v>2812750806</v>
      </c>
      <c r="E55" s="149" t="s">
        <v>557</v>
      </c>
      <c r="F55" s="149" t="s">
        <v>12</v>
      </c>
      <c r="G55" s="104">
        <v>43755</v>
      </c>
      <c r="H55" s="30">
        <v>33528</v>
      </c>
    </row>
    <row r="56" spans="1:8" x14ac:dyDescent="0.25">
      <c r="A56" s="198"/>
      <c r="B56" s="99" t="s">
        <v>631</v>
      </c>
      <c r="C56" s="183"/>
      <c r="D56" s="99">
        <v>2118800800</v>
      </c>
      <c r="E56" s="149" t="s">
        <v>557</v>
      </c>
      <c r="F56" s="149" t="s">
        <v>12</v>
      </c>
      <c r="G56" s="104">
        <v>43756</v>
      </c>
      <c r="H56" s="30">
        <v>32051.11</v>
      </c>
    </row>
    <row r="57" spans="1:8" x14ac:dyDescent="0.25">
      <c r="A57" s="198"/>
      <c r="B57" s="99" t="s">
        <v>632</v>
      </c>
      <c r="C57" s="183"/>
      <c r="D57" s="99">
        <v>2320530807</v>
      </c>
      <c r="E57" s="149" t="s">
        <v>557</v>
      </c>
      <c r="F57" s="149" t="s">
        <v>12</v>
      </c>
      <c r="G57" s="104">
        <v>43756</v>
      </c>
      <c r="H57" s="30">
        <v>40860</v>
      </c>
    </row>
    <row r="58" spans="1:8" x14ac:dyDescent="0.25">
      <c r="A58" s="198"/>
      <c r="B58" s="99" t="s">
        <v>633</v>
      </c>
      <c r="C58" s="183"/>
      <c r="D58" s="99">
        <v>2099580785</v>
      </c>
      <c r="E58" s="149" t="s">
        <v>557</v>
      </c>
      <c r="F58" s="149" t="s">
        <v>12</v>
      </c>
      <c r="G58" s="104">
        <v>43756</v>
      </c>
      <c r="H58" s="30">
        <v>43680</v>
      </c>
    </row>
    <row r="59" spans="1:8" x14ac:dyDescent="0.25">
      <c r="A59" s="198"/>
      <c r="B59" s="99" t="s">
        <v>634</v>
      </c>
      <c r="C59" s="183"/>
      <c r="D59" s="99">
        <v>2402860791</v>
      </c>
      <c r="E59" s="149" t="s">
        <v>557</v>
      </c>
      <c r="F59" s="149" t="s">
        <v>12</v>
      </c>
      <c r="G59" s="104">
        <v>43756</v>
      </c>
      <c r="H59" s="30">
        <v>38400</v>
      </c>
    </row>
    <row r="60" spans="1:8" x14ac:dyDescent="0.25">
      <c r="A60" s="198"/>
      <c r="B60" s="99" t="s">
        <v>635</v>
      </c>
      <c r="C60" s="183" t="s">
        <v>662</v>
      </c>
      <c r="D60" s="99"/>
      <c r="E60" s="149" t="s">
        <v>557</v>
      </c>
      <c r="F60" s="149" t="s">
        <v>12</v>
      </c>
      <c r="G60" s="104">
        <v>43756</v>
      </c>
      <c r="H60" s="30">
        <v>20428.759999999998</v>
      </c>
    </row>
    <row r="61" spans="1:8" x14ac:dyDescent="0.25">
      <c r="A61" s="198"/>
      <c r="B61" s="99" t="s">
        <v>114</v>
      </c>
      <c r="C61" s="183" t="s">
        <v>663</v>
      </c>
      <c r="D61" s="99"/>
      <c r="E61" s="149" t="s">
        <v>557</v>
      </c>
      <c r="F61" s="147" t="s">
        <v>12</v>
      </c>
      <c r="G61" s="104">
        <v>43756</v>
      </c>
      <c r="H61" s="30">
        <v>44400</v>
      </c>
    </row>
    <row r="62" spans="1:8" x14ac:dyDescent="0.25">
      <c r="A62" s="198"/>
      <c r="B62" s="99" t="s">
        <v>636</v>
      </c>
      <c r="C62" s="183"/>
      <c r="D62" s="99">
        <v>3304600780</v>
      </c>
      <c r="E62" s="149" t="s">
        <v>557</v>
      </c>
      <c r="F62" s="149" t="s">
        <v>12</v>
      </c>
      <c r="G62" s="104">
        <v>43760</v>
      </c>
      <c r="H62" s="30">
        <v>55785.120000000003</v>
      </c>
    </row>
    <row r="63" spans="1:8" x14ac:dyDescent="0.25">
      <c r="A63" s="198"/>
      <c r="B63" s="99" t="s">
        <v>637</v>
      </c>
      <c r="C63" s="183"/>
      <c r="D63" s="99">
        <v>3107140786</v>
      </c>
      <c r="E63" s="149" t="s">
        <v>557</v>
      </c>
      <c r="F63" s="149" t="s">
        <v>12</v>
      </c>
      <c r="G63" s="104">
        <v>43761</v>
      </c>
      <c r="H63" s="30">
        <v>27093</v>
      </c>
    </row>
    <row r="64" spans="1:8" x14ac:dyDescent="0.25">
      <c r="A64" s="198"/>
      <c r="B64" s="99" t="s">
        <v>112</v>
      </c>
      <c r="C64" s="183"/>
      <c r="D64" s="99">
        <v>2181070786</v>
      </c>
      <c r="E64" s="149" t="s">
        <v>557</v>
      </c>
      <c r="F64" s="149" t="s">
        <v>12</v>
      </c>
      <c r="G64" s="104">
        <v>43761</v>
      </c>
      <c r="H64" s="30">
        <v>44338.45</v>
      </c>
    </row>
    <row r="65" spans="1:8" x14ac:dyDescent="0.25">
      <c r="A65" s="198"/>
      <c r="B65" s="99" t="s">
        <v>638</v>
      </c>
      <c r="C65" s="183" t="s">
        <v>664</v>
      </c>
      <c r="D65" s="99"/>
      <c r="E65" s="149" t="s">
        <v>557</v>
      </c>
      <c r="F65" s="149" t="s">
        <v>12</v>
      </c>
      <c r="G65" s="104">
        <v>43762</v>
      </c>
      <c r="H65" s="30">
        <v>13790.4</v>
      </c>
    </row>
    <row r="66" spans="1:8" x14ac:dyDescent="0.25">
      <c r="A66" s="198"/>
      <c r="B66" s="99" t="s">
        <v>639</v>
      </c>
      <c r="C66" s="183"/>
      <c r="D66" s="99">
        <v>3266970791</v>
      </c>
      <c r="E66" s="149" t="s">
        <v>557</v>
      </c>
      <c r="F66" s="149" t="s">
        <v>12</v>
      </c>
      <c r="G66" s="104">
        <v>43766</v>
      </c>
      <c r="H66" s="30">
        <v>9026.33</v>
      </c>
    </row>
    <row r="67" spans="1:8" x14ac:dyDescent="0.25">
      <c r="A67" s="198"/>
      <c r="B67" s="99" t="s">
        <v>605</v>
      </c>
      <c r="C67" s="183"/>
      <c r="D67" s="99">
        <v>3034710784</v>
      </c>
      <c r="E67" s="149" t="s">
        <v>557</v>
      </c>
      <c r="F67" s="149" t="s">
        <v>12</v>
      </c>
      <c r="G67" s="104">
        <v>43766</v>
      </c>
      <c r="H67" s="30">
        <v>19396.16</v>
      </c>
    </row>
    <row r="68" spans="1:8" x14ac:dyDescent="0.25">
      <c r="A68" s="198"/>
      <c r="B68" s="99" t="s">
        <v>640</v>
      </c>
      <c r="C68" s="183"/>
      <c r="D68" s="99">
        <v>2009050788</v>
      </c>
      <c r="E68" s="149" t="s">
        <v>557</v>
      </c>
      <c r="F68" s="149" t="s">
        <v>12</v>
      </c>
      <c r="G68" s="104">
        <v>43766</v>
      </c>
      <c r="H68" s="30">
        <v>14220</v>
      </c>
    </row>
    <row r="69" spans="1:8" x14ac:dyDescent="0.25">
      <c r="A69" s="198"/>
      <c r="B69" s="99" t="s">
        <v>194</v>
      </c>
      <c r="C69" s="183"/>
      <c r="D69" s="99">
        <v>3311320786</v>
      </c>
      <c r="E69" s="149" t="s">
        <v>557</v>
      </c>
      <c r="F69" s="147" t="s">
        <v>12</v>
      </c>
      <c r="G69" s="104">
        <v>43768</v>
      </c>
      <c r="H69" s="30">
        <v>11913.47</v>
      </c>
    </row>
    <row r="70" spans="1:8" x14ac:dyDescent="0.25">
      <c r="A70" s="198"/>
      <c r="B70" s="99" t="s">
        <v>641</v>
      </c>
      <c r="C70" s="183" t="s">
        <v>665</v>
      </c>
      <c r="D70" s="99"/>
      <c r="E70" s="149" t="s">
        <v>557</v>
      </c>
      <c r="F70" s="149" t="s">
        <v>12</v>
      </c>
      <c r="G70" s="104">
        <v>43768</v>
      </c>
      <c r="H70" s="30">
        <v>1200</v>
      </c>
    </row>
  </sheetData>
  <mergeCells count="4">
    <mergeCell ref="A18:A29"/>
    <mergeCell ref="A47:A70"/>
    <mergeCell ref="A38:A44"/>
    <mergeCell ref="A32:A3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K9" sqref="K9"/>
    </sheetView>
  </sheetViews>
  <sheetFormatPr defaultRowHeight="15" x14ac:dyDescent="0.25"/>
  <cols>
    <col min="1" max="1" width="25.5703125" bestFit="1" customWidth="1"/>
    <col min="2" max="2" width="48.85546875" bestFit="1" customWidth="1"/>
    <col min="3" max="3" width="18.140625" bestFit="1" customWidth="1"/>
    <col min="4" max="4" width="12" bestFit="1" customWidth="1"/>
    <col min="5" max="5" width="16.28515625" bestFit="1" customWidth="1"/>
    <col min="6" max="6" width="13.7109375" bestFit="1" customWidth="1"/>
    <col min="7" max="7" width="17" bestFit="1" customWidth="1"/>
    <col min="8" max="8" width="37.7109375" customWidth="1"/>
  </cols>
  <sheetData>
    <row r="1" spans="1:8" ht="57" x14ac:dyDescent="0.25">
      <c r="A1" s="95"/>
      <c r="B1" s="106"/>
      <c r="C1" s="95"/>
      <c r="D1" s="95"/>
      <c r="E1" s="95"/>
      <c r="F1" s="95"/>
      <c r="G1" s="95"/>
      <c r="H1" s="2" t="s">
        <v>666</v>
      </c>
    </row>
    <row r="2" spans="1:8" ht="63" x14ac:dyDescent="0.25">
      <c r="A2" s="96" t="s">
        <v>1</v>
      </c>
      <c r="B2" s="96" t="s">
        <v>2</v>
      </c>
      <c r="C2" s="96" t="s">
        <v>3</v>
      </c>
      <c r="D2" s="96" t="s">
        <v>4</v>
      </c>
      <c r="E2" s="101" t="s">
        <v>467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SUM(H4:H4)</f>
        <v>42547.28</v>
      </c>
    </row>
    <row r="4" spans="1:8" ht="21" x14ac:dyDescent="0.25">
      <c r="A4" s="118"/>
      <c r="B4" s="99" t="s">
        <v>667</v>
      </c>
      <c r="C4" s="49"/>
      <c r="D4" s="155" t="s">
        <v>688</v>
      </c>
      <c r="E4" s="156" t="s">
        <v>504</v>
      </c>
      <c r="F4" s="156" t="s">
        <v>12</v>
      </c>
      <c r="G4" s="104">
        <v>43791</v>
      </c>
      <c r="H4" s="30">
        <v>42547.28</v>
      </c>
    </row>
    <row r="5" spans="1:8" ht="63" x14ac:dyDescent="0.25">
      <c r="A5" s="96" t="s">
        <v>1</v>
      </c>
      <c r="B5" s="96" t="s">
        <v>2</v>
      </c>
      <c r="C5" s="96" t="s">
        <v>3</v>
      </c>
      <c r="D5" s="96" t="s">
        <v>4</v>
      </c>
      <c r="E5" s="101" t="s">
        <v>467</v>
      </c>
      <c r="F5" s="101" t="s">
        <v>5</v>
      </c>
      <c r="G5" s="96" t="s">
        <v>6</v>
      </c>
      <c r="H5" s="96" t="s">
        <v>7</v>
      </c>
    </row>
    <row r="6" spans="1:8" ht="15.75" x14ac:dyDescent="0.25">
      <c r="A6" s="97" t="s">
        <v>87</v>
      </c>
      <c r="B6" s="97"/>
      <c r="C6" s="97"/>
      <c r="D6" s="102"/>
      <c r="E6" s="97"/>
      <c r="F6" s="98"/>
      <c r="G6" s="98"/>
      <c r="H6" s="8">
        <f>SUM(H7:H9)</f>
        <v>151800</v>
      </c>
    </row>
    <row r="7" spans="1:8" ht="15.75" x14ac:dyDescent="0.25">
      <c r="A7" s="199"/>
      <c r="B7" s="99" t="s">
        <v>330</v>
      </c>
      <c r="C7" s="110"/>
      <c r="D7" s="151" t="s">
        <v>331</v>
      </c>
      <c r="E7" s="147" t="s">
        <v>43</v>
      </c>
      <c r="F7" s="149" t="s">
        <v>12</v>
      </c>
      <c r="G7" s="104">
        <v>43791</v>
      </c>
      <c r="H7" s="30">
        <v>31800</v>
      </c>
    </row>
    <row r="8" spans="1:8" ht="15.75" x14ac:dyDescent="0.25">
      <c r="A8" s="196"/>
      <c r="B8" s="99" t="s">
        <v>677</v>
      </c>
      <c r="C8" s="110"/>
      <c r="D8" s="151" t="s">
        <v>537</v>
      </c>
      <c r="E8" s="147" t="s">
        <v>43</v>
      </c>
      <c r="F8" s="149" t="s">
        <v>12</v>
      </c>
      <c r="G8" s="104">
        <v>43798</v>
      </c>
      <c r="H8" s="30">
        <v>90000</v>
      </c>
    </row>
    <row r="9" spans="1:8" ht="15.75" x14ac:dyDescent="0.25">
      <c r="A9" s="196"/>
      <c r="B9" s="99" t="s">
        <v>677</v>
      </c>
      <c r="C9" s="110"/>
      <c r="D9" s="151" t="s">
        <v>537</v>
      </c>
      <c r="E9" s="147" t="s">
        <v>43</v>
      </c>
      <c r="F9" s="149" t="s">
        <v>12</v>
      </c>
      <c r="G9" s="104">
        <v>43798</v>
      </c>
      <c r="H9" s="30">
        <v>30000</v>
      </c>
    </row>
    <row r="10" spans="1:8" ht="63" x14ac:dyDescent="0.25">
      <c r="A10" s="96" t="s">
        <v>1</v>
      </c>
      <c r="B10" s="96" t="s">
        <v>2</v>
      </c>
      <c r="C10" s="96" t="s">
        <v>3</v>
      </c>
      <c r="D10" s="96" t="s">
        <v>4</v>
      </c>
      <c r="E10" s="101" t="s">
        <v>467</v>
      </c>
      <c r="F10" s="101" t="s">
        <v>5</v>
      </c>
      <c r="G10" s="96" t="s">
        <v>6</v>
      </c>
      <c r="H10" s="96" t="s">
        <v>7</v>
      </c>
    </row>
    <row r="11" spans="1:8" ht="15.75" x14ac:dyDescent="0.25">
      <c r="A11" s="97" t="s">
        <v>125</v>
      </c>
      <c r="B11" s="98"/>
      <c r="C11" s="102"/>
      <c r="D11" s="102"/>
      <c r="E11" s="102"/>
      <c r="F11" s="103"/>
      <c r="G11" s="103"/>
      <c r="H11" s="8">
        <f>SUM(H12:H18)</f>
        <v>498336.65</v>
      </c>
    </row>
    <row r="12" spans="1:8" x14ac:dyDescent="0.25">
      <c r="A12" s="200"/>
      <c r="B12" s="99" t="s">
        <v>292</v>
      </c>
      <c r="C12" s="151"/>
      <c r="D12" s="151" t="s">
        <v>293</v>
      </c>
      <c r="E12" s="151" t="s">
        <v>128</v>
      </c>
      <c r="F12" s="151" t="s">
        <v>12</v>
      </c>
      <c r="G12" s="104">
        <v>43774</v>
      </c>
      <c r="H12" s="30">
        <v>68287.44</v>
      </c>
    </row>
    <row r="13" spans="1:8" x14ac:dyDescent="0.25">
      <c r="A13" s="201"/>
      <c r="B13" s="99" t="s">
        <v>436</v>
      </c>
      <c r="C13" s="151" t="s">
        <v>521</v>
      </c>
      <c r="D13" s="151" t="s">
        <v>532</v>
      </c>
      <c r="E13" s="151" t="s">
        <v>128</v>
      </c>
      <c r="F13" s="151" t="s">
        <v>12</v>
      </c>
      <c r="G13" s="104">
        <v>43784</v>
      </c>
      <c r="H13" s="30">
        <v>75999.990000000005</v>
      </c>
    </row>
    <row r="14" spans="1:8" x14ac:dyDescent="0.25">
      <c r="A14" s="201"/>
      <c r="B14" s="99" t="s">
        <v>232</v>
      </c>
      <c r="C14" s="151"/>
      <c r="D14" s="151" t="s">
        <v>233</v>
      </c>
      <c r="E14" s="151" t="s">
        <v>128</v>
      </c>
      <c r="F14" s="151" t="s">
        <v>12</v>
      </c>
      <c r="G14" s="104">
        <v>43784</v>
      </c>
      <c r="H14" s="30">
        <v>54049.58</v>
      </c>
    </row>
    <row r="15" spans="1:8" s="95" customFormat="1" x14ac:dyDescent="0.25">
      <c r="A15" s="201"/>
      <c r="B15" s="99" t="s">
        <v>432</v>
      </c>
      <c r="C15" s="151"/>
      <c r="D15" s="151" t="s">
        <v>528</v>
      </c>
      <c r="E15" s="151" t="s">
        <v>128</v>
      </c>
      <c r="F15" s="151" t="s">
        <v>12</v>
      </c>
      <c r="G15" s="104">
        <v>43787</v>
      </c>
      <c r="H15" s="30">
        <v>72000</v>
      </c>
    </row>
    <row r="16" spans="1:8" s="95" customFormat="1" x14ac:dyDescent="0.25">
      <c r="A16" s="201"/>
      <c r="B16" s="99" t="s">
        <v>668</v>
      </c>
      <c r="C16" s="151"/>
      <c r="D16" s="151" t="s">
        <v>522</v>
      </c>
      <c r="E16" s="151" t="s">
        <v>128</v>
      </c>
      <c r="F16" s="151" t="s">
        <v>12</v>
      </c>
      <c r="G16" s="104">
        <v>43791</v>
      </c>
      <c r="H16" s="30">
        <v>76993.64</v>
      </c>
    </row>
    <row r="17" spans="1:8" s="95" customFormat="1" x14ac:dyDescent="0.25">
      <c r="A17" s="201"/>
      <c r="B17" s="99" t="s">
        <v>429</v>
      </c>
      <c r="C17" s="151"/>
      <c r="D17" s="151" t="s">
        <v>525</v>
      </c>
      <c r="E17" s="151" t="s">
        <v>128</v>
      </c>
      <c r="F17" s="151" t="s">
        <v>12</v>
      </c>
      <c r="G17" s="104">
        <v>43791</v>
      </c>
      <c r="H17" s="30">
        <v>69958</v>
      </c>
    </row>
    <row r="18" spans="1:8" x14ac:dyDescent="0.25">
      <c r="A18" s="201"/>
      <c r="B18" s="99" t="s">
        <v>284</v>
      </c>
      <c r="C18" s="151"/>
      <c r="D18" s="151" t="s">
        <v>285</v>
      </c>
      <c r="E18" s="151" t="s">
        <v>128</v>
      </c>
      <c r="F18" s="151" t="s">
        <v>12</v>
      </c>
      <c r="G18" s="104">
        <v>43791</v>
      </c>
      <c r="H18" s="30">
        <v>81048</v>
      </c>
    </row>
    <row r="19" spans="1:8" ht="63" x14ac:dyDescent="0.25">
      <c r="A19" s="96" t="s">
        <v>1</v>
      </c>
      <c r="B19" s="96" t="s">
        <v>2</v>
      </c>
      <c r="C19" s="96" t="s">
        <v>3</v>
      </c>
      <c r="D19" s="96" t="s">
        <v>4</v>
      </c>
      <c r="E19" s="101" t="s">
        <v>467</v>
      </c>
      <c r="F19" s="101" t="s">
        <v>5</v>
      </c>
      <c r="G19" s="96" t="s">
        <v>6</v>
      </c>
      <c r="H19" s="96" t="s">
        <v>7</v>
      </c>
    </row>
    <row r="20" spans="1:8" ht="15.75" x14ac:dyDescent="0.25">
      <c r="A20" s="97" t="s">
        <v>19</v>
      </c>
      <c r="B20" s="98" t="s">
        <v>392</v>
      </c>
      <c r="C20" s="102"/>
      <c r="D20" s="102"/>
      <c r="E20" s="102"/>
      <c r="F20" s="103"/>
      <c r="G20" s="103"/>
      <c r="H20" s="8">
        <f>SUM(H21:H32)</f>
        <v>1739051.1199999999</v>
      </c>
    </row>
    <row r="21" spans="1:8" ht="15.75" x14ac:dyDescent="0.25">
      <c r="A21" s="200"/>
      <c r="B21" s="99" t="s">
        <v>669</v>
      </c>
      <c r="C21" s="110"/>
      <c r="D21" s="154" t="s">
        <v>689</v>
      </c>
      <c r="E21" s="149" t="s">
        <v>77</v>
      </c>
      <c r="F21" s="149" t="s">
        <v>12</v>
      </c>
      <c r="G21" s="104">
        <v>43774</v>
      </c>
      <c r="H21" s="30">
        <v>204631.11</v>
      </c>
    </row>
    <row r="22" spans="1:8" ht="15.75" x14ac:dyDescent="0.25">
      <c r="A22" s="201"/>
      <c r="B22" s="99" t="s">
        <v>670</v>
      </c>
      <c r="C22" s="110"/>
      <c r="D22" s="154" t="s">
        <v>690</v>
      </c>
      <c r="E22" s="149" t="s">
        <v>77</v>
      </c>
      <c r="F22" s="149" t="s">
        <v>12</v>
      </c>
      <c r="G22" s="104">
        <v>43776</v>
      </c>
      <c r="H22" s="30">
        <v>157126.93</v>
      </c>
    </row>
    <row r="23" spans="1:8" ht="15.75" x14ac:dyDescent="0.25">
      <c r="A23" s="201"/>
      <c r="B23" s="99" t="s">
        <v>623</v>
      </c>
      <c r="C23" s="110"/>
      <c r="D23" s="154" t="s">
        <v>691</v>
      </c>
      <c r="E23" s="149" t="s">
        <v>77</v>
      </c>
      <c r="F23" s="149" t="s">
        <v>12</v>
      </c>
      <c r="G23" s="104">
        <v>43776</v>
      </c>
      <c r="H23" s="30">
        <v>59571.68</v>
      </c>
    </row>
    <row r="24" spans="1:8" ht="15.75" x14ac:dyDescent="0.25">
      <c r="A24" s="201"/>
      <c r="B24" s="99" t="s">
        <v>671</v>
      </c>
      <c r="C24" s="110"/>
      <c r="D24" s="154" t="s">
        <v>552</v>
      </c>
      <c r="E24" s="149" t="s">
        <v>77</v>
      </c>
      <c r="F24" s="149" t="s">
        <v>12</v>
      </c>
      <c r="G24" s="104">
        <v>43776</v>
      </c>
      <c r="H24" s="30">
        <v>175688.86</v>
      </c>
    </row>
    <row r="25" spans="1:8" ht="15.75" x14ac:dyDescent="0.25">
      <c r="A25" s="201"/>
      <c r="B25" s="99" t="s">
        <v>441</v>
      </c>
      <c r="C25" s="110"/>
      <c r="D25" s="154" t="s">
        <v>508</v>
      </c>
      <c r="E25" s="149" t="s">
        <v>77</v>
      </c>
      <c r="F25" s="149" t="s">
        <v>12</v>
      </c>
      <c r="G25" s="104">
        <v>43776</v>
      </c>
      <c r="H25" s="30">
        <v>214548.52</v>
      </c>
    </row>
    <row r="26" spans="1:8" s="95" customFormat="1" ht="15.75" x14ac:dyDescent="0.25">
      <c r="A26" s="201"/>
      <c r="B26" s="99" t="s">
        <v>672</v>
      </c>
      <c r="C26" s="110"/>
      <c r="D26" s="154" t="s">
        <v>692</v>
      </c>
      <c r="E26" s="149" t="s">
        <v>77</v>
      </c>
      <c r="F26" s="149" t="s">
        <v>12</v>
      </c>
      <c r="G26" s="104">
        <v>43784</v>
      </c>
      <c r="H26" s="30">
        <v>158938.81</v>
      </c>
    </row>
    <row r="27" spans="1:8" s="95" customFormat="1" ht="15.75" x14ac:dyDescent="0.25">
      <c r="A27" s="201"/>
      <c r="B27" s="99" t="s">
        <v>400</v>
      </c>
      <c r="C27" s="110"/>
      <c r="D27" s="154" t="s">
        <v>580</v>
      </c>
      <c r="E27" s="149" t="s">
        <v>77</v>
      </c>
      <c r="F27" s="149" t="s">
        <v>12</v>
      </c>
      <c r="G27" s="104">
        <v>43798</v>
      </c>
      <c r="H27" s="30">
        <v>51960.88</v>
      </c>
    </row>
    <row r="28" spans="1:8" s="95" customFormat="1" ht="15.75" x14ac:dyDescent="0.25">
      <c r="A28" s="201"/>
      <c r="B28" s="99" t="s">
        <v>673</v>
      </c>
      <c r="C28" s="110"/>
      <c r="D28" s="154" t="s">
        <v>693</v>
      </c>
      <c r="E28" s="149" t="s">
        <v>77</v>
      </c>
      <c r="F28" s="149" t="s">
        <v>12</v>
      </c>
      <c r="G28" s="104">
        <v>43798</v>
      </c>
      <c r="H28" s="30">
        <v>245061.55</v>
      </c>
    </row>
    <row r="29" spans="1:8" s="95" customFormat="1" ht="15.75" x14ac:dyDescent="0.25">
      <c r="A29" s="201"/>
      <c r="B29" s="99" t="s">
        <v>674</v>
      </c>
      <c r="C29" s="110"/>
      <c r="D29" s="154" t="s">
        <v>694</v>
      </c>
      <c r="E29" s="149" t="s">
        <v>77</v>
      </c>
      <c r="F29" s="149" t="s">
        <v>12</v>
      </c>
      <c r="G29" s="104">
        <v>43798</v>
      </c>
      <c r="H29" s="30">
        <v>98407.57</v>
      </c>
    </row>
    <row r="30" spans="1:8" s="95" customFormat="1" ht="15.75" x14ac:dyDescent="0.25">
      <c r="A30" s="201"/>
      <c r="B30" s="99" t="s">
        <v>675</v>
      </c>
      <c r="C30" s="110"/>
      <c r="D30" s="154" t="s">
        <v>695</v>
      </c>
      <c r="E30" s="149" t="s">
        <v>77</v>
      </c>
      <c r="F30" s="149" t="s">
        <v>12</v>
      </c>
      <c r="G30" s="104">
        <v>43798</v>
      </c>
      <c r="H30" s="30">
        <v>84760.97</v>
      </c>
    </row>
    <row r="31" spans="1:8" ht="15.75" x14ac:dyDescent="0.25">
      <c r="A31" s="201"/>
      <c r="B31" s="99" t="s">
        <v>85</v>
      </c>
      <c r="C31" s="110"/>
      <c r="D31" s="154" t="s">
        <v>86</v>
      </c>
      <c r="E31" s="149" t="s">
        <v>77</v>
      </c>
      <c r="F31" s="149" t="s">
        <v>12</v>
      </c>
      <c r="G31" s="104">
        <v>43798</v>
      </c>
      <c r="H31" s="30">
        <v>169002.75</v>
      </c>
    </row>
    <row r="32" spans="1:8" ht="15.75" x14ac:dyDescent="0.25">
      <c r="A32" s="201"/>
      <c r="B32" s="99" t="s">
        <v>676</v>
      </c>
      <c r="C32" s="110"/>
      <c r="D32" s="154" t="s">
        <v>127</v>
      </c>
      <c r="E32" s="149" t="s">
        <v>77</v>
      </c>
      <c r="F32" s="149" t="s">
        <v>12</v>
      </c>
      <c r="G32" s="104">
        <v>43798</v>
      </c>
      <c r="H32" s="30">
        <v>119351.49</v>
      </c>
    </row>
    <row r="33" spans="1:8" ht="63" x14ac:dyDescent="0.25">
      <c r="A33" s="96" t="s">
        <v>1</v>
      </c>
      <c r="B33" s="96" t="s">
        <v>2</v>
      </c>
      <c r="C33" s="96" t="s">
        <v>3</v>
      </c>
      <c r="D33" s="96" t="s">
        <v>4</v>
      </c>
      <c r="E33" s="101" t="s">
        <v>467</v>
      </c>
      <c r="F33" s="101" t="s">
        <v>5</v>
      </c>
      <c r="G33" s="96" t="s">
        <v>6</v>
      </c>
      <c r="H33" s="96" t="s">
        <v>7</v>
      </c>
    </row>
    <row r="34" spans="1:8" ht="15.75" x14ac:dyDescent="0.25">
      <c r="A34" s="97" t="s">
        <v>107</v>
      </c>
      <c r="B34" s="98"/>
      <c r="C34" s="102"/>
      <c r="D34" s="102"/>
      <c r="E34" s="102"/>
      <c r="F34" s="103"/>
      <c r="G34" s="103"/>
      <c r="H34" s="8">
        <f>SUM(H35:H39)</f>
        <v>158963.87</v>
      </c>
    </row>
    <row r="35" spans="1:8" ht="15.75" x14ac:dyDescent="0.25">
      <c r="A35" s="200"/>
      <c r="B35" s="99" t="s">
        <v>680</v>
      </c>
      <c r="C35" s="110"/>
      <c r="D35" s="158" t="s">
        <v>696</v>
      </c>
      <c r="E35" s="149" t="s">
        <v>557</v>
      </c>
      <c r="F35" s="149" t="s">
        <v>12</v>
      </c>
      <c r="G35" s="104">
        <v>43773</v>
      </c>
      <c r="H35" s="30">
        <v>9330.77</v>
      </c>
    </row>
    <row r="36" spans="1:8" ht="15.75" x14ac:dyDescent="0.25">
      <c r="A36" s="201"/>
      <c r="B36" s="99" t="s">
        <v>681</v>
      </c>
      <c r="C36" s="110"/>
      <c r="D36" s="158" t="s">
        <v>697</v>
      </c>
      <c r="E36" s="149" t="s">
        <v>557</v>
      </c>
      <c r="F36" s="149" t="s">
        <v>12</v>
      </c>
      <c r="G36" s="104">
        <v>43784</v>
      </c>
      <c r="H36" s="30">
        <v>52388.36</v>
      </c>
    </row>
    <row r="37" spans="1:8" x14ac:dyDescent="0.25">
      <c r="A37" s="201"/>
      <c r="B37" s="99" t="s">
        <v>682</v>
      </c>
      <c r="C37" s="183"/>
      <c r="D37" s="158" t="s">
        <v>698</v>
      </c>
      <c r="E37" s="149" t="s">
        <v>557</v>
      </c>
      <c r="F37" s="149" t="s">
        <v>12</v>
      </c>
      <c r="G37" s="104">
        <v>43787</v>
      </c>
      <c r="H37" s="30">
        <v>41958.44</v>
      </c>
    </row>
    <row r="38" spans="1:8" x14ac:dyDescent="0.25">
      <c r="A38" s="201"/>
      <c r="B38" s="99" t="s">
        <v>683</v>
      </c>
      <c r="C38" s="183"/>
      <c r="D38" s="158" t="s">
        <v>699</v>
      </c>
      <c r="E38" s="149" t="s">
        <v>557</v>
      </c>
      <c r="F38" s="149" t="s">
        <v>12</v>
      </c>
      <c r="G38" s="104">
        <v>43787</v>
      </c>
      <c r="H38" s="30">
        <v>48066.34</v>
      </c>
    </row>
    <row r="39" spans="1:8" x14ac:dyDescent="0.25">
      <c r="A39" s="201"/>
      <c r="B39" s="99" t="s">
        <v>684</v>
      </c>
      <c r="C39" s="183" t="s">
        <v>700</v>
      </c>
      <c r="D39" s="28"/>
      <c r="E39" s="149" t="s">
        <v>557</v>
      </c>
      <c r="F39" s="149" t="s">
        <v>12</v>
      </c>
      <c r="G39" s="104">
        <v>43794</v>
      </c>
      <c r="H39" s="30">
        <v>7219.96</v>
      </c>
    </row>
    <row r="40" spans="1:8" ht="63" x14ac:dyDescent="0.25">
      <c r="A40" s="96" t="s">
        <v>1</v>
      </c>
      <c r="B40" s="96" t="s">
        <v>2</v>
      </c>
      <c r="C40" s="96" t="s">
        <v>3</v>
      </c>
      <c r="D40" s="96" t="s">
        <v>4</v>
      </c>
      <c r="E40" s="101" t="s">
        <v>467</v>
      </c>
      <c r="F40" s="101" t="s">
        <v>5</v>
      </c>
      <c r="G40" s="96" t="s">
        <v>6</v>
      </c>
      <c r="H40" s="96" t="s">
        <v>7</v>
      </c>
    </row>
    <row r="41" spans="1:8" ht="15.75" x14ac:dyDescent="0.25">
      <c r="A41" s="97" t="s">
        <v>36</v>
      </c>
      <c r="B41" s="97"/>
      <c r="C41" s="97"/>
      <c r="D41" s="102"/>
      <c r="E41" s="97"/>
      <c r="F41" s="98"/>
      <c r="G41" s="98"/>
      <c r="H41" s="8">
        <f>SUM(H42:H45)</f>
        <v>1063257.3099999998</v>
      </c>
    </row>
    <row r="42" spans="1:8" ht="15.75" x14ac:dyDescent="0.25">
      <c r="A42" s="118"/>
      <c r="B42" s="99" t="s">
        <v>604</v>
      </c>
      <c r="C42" s="110"/>
      <c r="D42" s="185" t="s">
        <v>646</v>
      </c>
      <c r="E42" s="147" t="s">
        <v>39</v>
      </c>
      <c r="F42" s="149" t="s">
        <v>12</v>
      </c>
      <c r="G42" s="104">
        <v>43790</v>
      </c>
      <c r="H42" s="30">
        <v>890583.32</v>
      </c>
    </row>
    <row r="43" spans="1:8" ht="15.75" x14ac:dyDescent="0.25">
      <c r="A43" s="118"/>
      <c r="B43" s="99" t="s">
        <v>678</v>
      </c>
      <c r="C43" s="110"/>
      <c r="D43" s="154" t="s">
        <v>191</v>
      </c>
      <c r="E43" s="147" t="s">
        <v>39</v>
      </c>
      <c r="F43" s="149" t="s">
        <v>12</v>
      </c>
      <c r="G43" s="104">
        <v>43790</v>
      </c>
      <c r="H43" s="30">
        <v>105690</v>
      </c>
    </row>
    <row r="44" spans="1:8" ht="15.75" x14ac:dyDescent="0.25">
      <c r="A44" s="118"/>
      <c r="B44" s="99" t="s">
        <v>96</v>
      </c>
      <c r="C44" s="110"/>
      <c r="D44" s="154" t="s">
        <v>97</v>
      </c>
      <c r="E44" s="147" t="s">
        <v>39</v>
      </c>
      <c r="F44" s="149" t="s">
        <v>12</v>
      </c>
      <c r="G44" s="104">
        <v>43797</v>
      </c>
      <c r="H44" s="30">
        <v>56941.279999999999</v>
      </c>
    </row>
    <row r="45" spans="1:8" ht="15.75" x14ac:dyDescent="0.25">
      <c r="A45" s="184"/>
      <c r="B45" s="99" t="s">
        <v>679</v>
      </c>
      <c r="C45" s="110"/>
      <c r="D45" s="154" t="s">
        <v>269</v>
      </c>
      <c r="E45" s="147" t="s">
        <v>39</v>
      </c>
      <c r="F45" s="149" t="s">
        <v>12</v>
      </c>
      <c r="G45" s="104">
        <v>43797</v>
      </c>
      <c r="H45" s="30">
        <v>10042.709999999999</v>
      </c>
    </row>
    <row r="46" spans="1:8" ht="63" x14ac:dyDescent="0.25">
      <c r="A46" s="96" t="s">
        <v>1</v>
      </c>
      <c r="B46" s="96" t="s">
        <v>2</v>
      </c>
      <c r="C46" s="96" t="s">
        <v>3</v>
      </c>
      <c r="D46" s="96" t="s">
        <v>4</v>
      </c>
      <c r="E46" s="101" t="s">
        <v>467</v>
      </c>
      <c r="F46" s="101" t="s">
        <v>5</v>
      </c>
      <c r="G46" s="96" t="s">
        <v>6</v>
      </c>
      <c r="H46" s="96" t="s">
        <v>7</v>
      </c>
    </row>
    <row r="47" spans="1:8" ht="15.75" x14ac:dyDescent="0.25">
      <c r="A47" s="97" t="s">
        <v>19</v>
      </c>
      <c r="B47" s="98" t="s">
        <v>687</v>
      </c>
      <c r="C47" s="97"/>
      <c r="D47" s="97"/>
      <c r="E47" s="97"/>
      <c r="F47" s="98"/>
      <c r="G47" s="98"/>
      <c r="H47" s="8">
        <f>SUM(H48:H48)</f>
        <v>22521.1</v>
      </c>
    </row>
    <row r="48" spans="1:8" ht="21" x14ac:dyDescent="0.25">
      <c r="A48" s="118"/>
      <c r="B48" s="99" t="s">
        <v>685</v>
      </c>
      <c r="C48" s="49"/>
      <c r="D48" s="155" t="s">
        <v>701</v>
      </c>
      <c r="E48" s="156" t="s">
        <v>21</v>
      </c>
      <c r="F48" s="156" t="s">
        <v>12</v>
      </c>
      <c r="G48" s="104">
        <v>43784</v>
      </c>
      <c r="H48" s="30">
        <v>22521.1</v>
      </c>
    </row>
    <row r="49" spans="1:8" ht="63" x14ac:dyDescent="0.25">
      <c r="A49" s="96" t="s">
        <v>1</v>
      </c>
      <c r="B49" s="96" t="s">
        <v>2</v>
      </c>
      <c r="C49" s="96" t="s">
        <v>3</v>
      </c>
      <c r="D49" s="96" t="s">
        <v>4</v>
      </c>
      <c r="E49" s="101" t="s">
        <v>467</v>
      </c>
      <c r="F49" s="101" t="s">
        <v>5</v>
      </c>
      <c r="G49" s="96" t="s">
        <v>6</v>
      </c>
      <c r="H49" s="96" t="s">
        <v>7</v>
      </c>
    </row>
    <row r="50" spans="1:8" ht="15.75" x14ac:dyDescent="0.25">
      <c r="A50" s="97" t="s">
        <v>455</v>
      </c>
      <c r="B50" s="98"/>
      <c r="C50" s="97"/>
      <c r="D50" s="97"/>
      <c r="E50" s="97"/>
      <c r="F50" s="98"/>
      <c r="G50" s="98"/>
      <c r="H50" s="8"/>
    </row>
    <row r="51" spans="1:8" ht="21" x14ac:dyDescent="0.25">
      <c r="A51" s="118"/>
      <c r="B51" s="61" t="s">
        <v>686</v>
      </c>
      <c r="C51" s="49"/>
      <c r="D51" s="155" t="s">
        <v>702</v>
      </c>
      <c r="E51" s="156" t="s">
        <v>549</v>
      </c>
      <c r="F51" s="156" t="s">
        <v>12</v>
      </c>
      <c r="G51" s="104">
        <v>43784</v>
      </c>
      <c r="H51" s="30">
        <v>899925</v>
      </c>
    </row>
  </sheetData>
  <mergeCells count="4">
    <mergeCell ref="A7:A9"/>
    <mergeCell ref="A12:A18"/>
    <mergeCell ref="A21:A32"/>
    <mergeCell ref="A35:A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workbookViewId="0">
      <selection activeCell="H1" sqref="H1"/>
    </sheetView>
  </sheetViews>
  <sheetFormatPr defaultRowHeight="15" x14ac:dyDescent="0.25"/>
  <cols>
    <col min="1" max="1" width="27.85546875" bestFit="1" customWidth="1"/>
    <col min="2" max="2" width="51.28515625" bestFit="1" customWidth="1"/>
    <col min="3" max="3" width="17.42578125" bestFit="1" customWidth="1"/>
    <col min="4" max="4" width="17.85546875" bestFit="1" customWidth="1"/>
    <col min="5" max="5" width="22.28515625" bestFit="1" customWidth="1"/>
    <col min="6" max="6" width="37.7109375" bestFit="1" customWidth="1"/>
    <col min="7" max="7" width="17" bestFit="1" customWidth="1"/>
    <col min="8" max="8" width="23.85546875" customWidth="1"/>
  </cols>
  <sheetData>
    <row r="1" spans="1:8" ht="90.75" customHeight="1" x14ac:dyDescent="0.25">
      <c r="A1" s="95"/>
      <c r="B1" s="106"/>
      <c r="C1" s="95"/>
      <c r="D1" s="95"/>
      <c r="E1" s="95"/>
      <c r="F1" s="95"/>
      <c r="G1" s="95"/>
      <c r="H1" s="207" t="s">
        <v>703</v>
      </c>
    </row>
    <row r="2" spans="1:8" ht="27" customHeight="1" x14ac:dyDescent="0.25">
      <c r="A2" s="96" t="s">
        <v>1</v>
      </c>
      <c r="B2" s="96" t="s">
        <v>2</v>
      </c>
      <c r="C2" s="96" t="s">
        <v>3</v>
      </c>
      <c r="D2" s="96" t="s">
        <v>4</v>
      </c>
      <c r="E2" s="101" t="s">
        <v>467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SUM(H4:H4)</f>
        <v>28412.37</v>
      </c>
    </row>
    <row r="4" spans="1:8" ht="21" x14ac:dyDescent="0.25">
      <c r="A4" s="118"/>
      <c r="B4" s="99" t="s">
        <v>704</v>
      </c>
      <c r="C4" s="49"/>
      <c r="D4" s="155" t="s">
        <v>705</v>
      </c>
      <c r="E4" s="156" t="s">
        <v>504</v>
      </c>
      <c r="F4" s="156" t="s">
        <v>12</v>
      </c>
      <c r="G4" s="104">
        <v>43804</v>
      </c>
      <c r="H4" s="30">
        <v>28412.37</v>
      </c>
    </row>
    <row r="5" spans="1:8" ht="94.5" x14ac:dyDescent="0.25">
      <c r="A5" s="96" t="s">
        <v>1</v>
      </c>
      <c r="B5" s="96" t="s">
        <v>2</v>
      </c>
      <c r="C5" s="96" t="s">
        <v>3</v>
      </c>
      <c r="D5" s="96" t="s">
        <v>4</v>
      </c>
      <c r="E5" s="101" t="s">
        <v>467</v>
      </c>
      <c r="F5" s="101" t="s">
        <v>5</v>
      </c>
      <c r="G5" s="96" t="s">
        <v>6</v>
      </c>
      <c r="H5" s="96" t="s">
        <v>7</v>
      </c>
    </row>
    <row r="6" spans="1:8" ht="15.75" x14ac:dyDescent="0.25">
      <c r="A6" s="97" t="s">
        <v>87</v>
      </c>
      <c r="B6" s="97"/>
      <c r="C6" s="97"/>
      <c r="D6" s="102"/>
      <c r="E6" s="97"/>
      <c r="F6" s="98"/>
      <c r="G6" s="98"/>
      <c r="H6" s="8">
        <f>SUM(H7:H15)</f>
        <v>331900</v>
      </c>
    </row>
    <row r="7" spans="1:8" ht="15.75" x14ac:dyDescent="0.25">
      <c r="A7" s="199"/>
      <c r="B7" s="99" t="s">
        <v>706</v>
      </c>
      <c r="C7" s="110"/>
      <c r="D7" s="151" t="s">
        <v>252</v>
      </c>
      <c r="E7" s="151" t="s">
        <v>43</v>
      </c>
      <c r="F7" s="149" t="s">
        <v>12</v>
      </c>
      <c r="G7" s="104">
        <v>43811</v>
      </c>
      <c r="H7" s="30">
        <v>92000</v>
      </c>
    </row>
    <row r="8" spans="1:8" ht="15.75" x14ac:dyDescent="0.25">
      <c r="A8" s="196"/>
      <c r="B8" s="99" t="s">
        <v>707</v>
      </c>
      <c r="C8" s="110"/>
      <c r="D8" s="151" t="s">
        <v>708</v>
      </c>
      <c r="E8" s="151" t="s">
        <v>43</v>
      </c>
      <c r="F8" s="149" t="s">
        <v>12</v>
      </c>
      <c r="G8" s="104">
        <v>43816</v>
      </c>
      <c r="H8" s="30">
        <v>28800</v>
      </c>
    </row>
    <row r="9" spans="1:8" ht="15.75" x14ac:dyDescent="0.25">
      <c r="A9" s="196"/>
      <c r="B9" s="99" t="s">
        <v>709</v>
      </c>
      <c r="C9" s="110"/>
      <c r="D9" s="151" t="s">
        <v>337</v>
      </c>
      <c r="E9" s="151" t="s">
        <v>43</v>
      </c>
      <c r="F9" s="149" t="s">
        <v>12</v>
      </c>
      <c r="G9" s="104">
        <v>43816</v>
      </c>
      <c r="H9" s="30">
        <v>58800</v>
      </c>
    </row>
    <row r="10" spans="1:8" ht="15.75" x14ac:dyDescent="0.25">
      <c r="A10" s="196"/>
      <c r="B10" s="99" t="s">
        <v>710</v>
      </c>
      <c r="C10" s="110"/>
      <c r="D10" s="151" t="s">
        <v>711</v>
      </c>
      <c r="E10" s="151" t="s">
        <v>43</v>
      </c>
      <c r="F10" s="149" t="s">
        <v>12</v>
      </c>
      <c r="G10" s="104">
        <v>43817</v>
      </c>
      <c r="H10" s="30">
        <v>45600</v>
      </c>
    </row>
    <row r="11" spans="1:8" ht="15.75" x14ac:dyDescent="0.25">
      <c r="A11" s="196"/>
      <c r="B11" s="99" t="s">
        <v>710</v>
      </c>
      <c r="C11" s="110"/>
      <c r="D11" s="151" t="s">
        <v>711</v>
      </c>
      <c r="E11" s="151" t="s">
        <v>43</v>
      </c>
      <c r="F11" s="149" t="s">
        <v>12</v>
      </c>
      <c r="G11" s="104">
        <v>43817</v>
      </c>
      <c r="H11" s="30">
        <v>15200</v>
      </c>
    </row>
    <row r="12" spans="1:8" ht="15.75" x14ac:dyDescent="0.25">
      <c r="A12" s="196"/>
      <c r="B12" s="99" t="s">
        <v>712</v>
      </c>
      <c r="C12" s="110"/>
      <c r="D12" s="151" t="s">
        <v>713</v>
      </c>
      <c r="E12" s="151" t="s">
        <v>43</v>
      </c>
      <c r="F12" s="149" t="s">
        <v>12</v>
      </c>
      <c r="G12" s="104">
        <v>43826</v>
      </c>
      <c r="H12" s="30">
        <v>13500</v>
      </c>
    </row>
    <row r="13" spans="1:8" ht="15.75" x14ac:dyDescent="0.25">
      <c r="A13" s="196"/>
      <c r="B13" s="99" t="s">
        <v>712</v>
      </c>
      <c r="C13" s="110"/>
      <c r="D13" s="151" t="s">
        <v>713</v>
      </c>
      <c r="E13" s="151" t="s">
        <v>43</v>
      </c>
      <c r="F13" s="149" t="s">
        <v>12</v>
      </c>
      <c r="G13" s="104">
        <v>43826</v>
      </c>
      <c r="H13" s="30">
        <v>40800</v>
      </c>
    </row>
    <row r="14" spans="1:8" ht="15.75" x14ac:dyDescent="0.25">
      <c r="A14" s="196"/>
      <c r="B14" s="99" t="s">
        <v>714</v>
      </c>
      <c r="C14" s="110"/>
      <c r="D14" s="151" t="s">
        <v>715</v>
      </c>
      <c r="E14" s="151" t="s">
        <v>43</v>
      </c>
      <c r="F14" s="149" t="s">
        <v>12</v>
      </c>
      <c r="G14" s="104">
        <v>43826</v>
      </c>
      <c r="H14" s="30">
        <v>27900</v>
      </c>
    </row>
    <row r="15" spans="1:8" ht="15.75" x14ac:dyDescent="0.25">
      <c r="A15" s="196"/>
      <c r="B15" s="99" t="s">
        <v>714</v>
      </c>
      <c r="C15" s="110"/>
      <c r="D15" s="151" t="s">
        <v>715</v>
      </c>
      <c r="E15" s="151" t="s">
        <v>43</v>
      </c>
      <c r="F15" s="149" t="s">
        <v>12</v>
      </c>
      <c r="G15" s="104">
        <v>43826</v>
      </c>
      <c r="H15" s="30">
        <v>9300</v>
      </c>
    </row>
    <row r="16" spans="1:8" ht="94.5" x14ac:dyDescent="0.25">
      <c r="A16" s="96" t="s">
        <v>1</v>
      </c>
      <c r="B16" s="96" t="s">
        <v>2</v>
      </c>
      <c r="C16" s="96" t="s">
        <v>3</v>
      </c>
      <c r="D16" s="96" t="s">
        <v>4</v>
      </c>
      <c r="E16" s="101" t="s">
        <v>467</v>
      </c>
      <c r="F16" s="101" t="s">
        <v>5</v>
      </c>
      <c r="G16" s="96" t="s">
        <v>6</v>
      </c>
      <c r="H16" s="96" t="s">
        <v>7</v>
      </c>
    </row>
    <row r="17" spans="1:8" ht="15.75" x14ac:dyDescent="0.25">
      <c r="A17" s="97" t="s">
        <v>125</v>
      </c>
      <c r="B17" s="98"/>
      <c r="C17" s="102"/>
      <c r="D17" s="102"/>
      <c r="E17" s="102"/>
      <c r="F17" s="103"/>
      <c r="G17" s="103"/>
      <c r="H17" s="8">
        <f>SUM(H18:H27)</f>
        <v>525121.29999999993</v>
      </c>
    </row>
    <row r="18" spans="1:8" x14ac:dyDescent="0.25">
      <c r="A18" s="200"/>
      <c r="B18" s="99" t="s">
        <v>129</v>
      </c>
      <c r="C18" s="151"/>
      <c r="D18" s="151" t="s">
        <v>130</v>
      </c>
      <c r="E18" s="151" t="s">
        <v>128</v>
      </c>
      <c r="F18" s="151" t="s">
        <v>12</v>
      </c>
      <c r="G18" s="104">
        <v>43802</v>
      </c>
      <c r="H18" s="30">
        <v>70125.22</v>
      </c>
    </row>
    <row r="19" spans="1:8" x14ac:dyDescent="0.25">
      <c r="A19" s="201"/>
      <c r="B19" s="99" t="s">
        <v>716</v>
      </c>
      <c r="C19" s="151" t="s">
        <v>717</v>
      </c>
      <c r="D19" s="151" t="s">
        <v>718</v>
      </c>
      <c r="E19" s="151" t="s">
        <v>128</v>
      </c>
      <c r="F19" s="151" t="s">
        <v>12</v>
      </c>
      <c r="G19" s="104">
        <v>43802</v>
      </c>
      <c r="H19" s="30">
        <v>70164.2</v>
      </c>
    </row>
    <row r="20" spans="1:8" x14ac:dyDescent="0.25">
      <c r="A20" s="201"/>
      <c r="B20" s="99" t="s">
        <v>427</v>
      </c>
      <c r="C20" s="151"/>
      <c r="D20" s="151" t="s">
        <v>523</v>
      </c>
      <c r="E20" s="151" t="s">
        <v>128</v>
      </c>
      <c r="F20" s="151" t="s">
        <v>12</v>
      </c>
      <c r="G20" s="104">
        <v>43802</v>
      </c>
      <c r="H20" s="30">
        <v>38696</v>
      </c>
    </row>
    <row r="21" spans="1:8" x14ac:dyDescent="0.25">
      <c r="A21" s="201"/>
      <c r="B21" s="99" t="s">
        <v>719</v>
      </c>
      <c r="C21" s="151" t="s">
        <v>720</v>
      </c>
      <c r="D21" s="151" t="s">
        <v>721</v>
      </c>
      <c r="E21" s="151" t="s">
        <v>128</v>
      </c>
      <c r="F21" s="151" t="s">
        <v>12</v>
      </c>
      <c r="G21" s="104">
        <v>43802</v>
      </c>
      <c r="H21" s="30">
        <v>69128.990000000005</v>
      </c>
    </row>
    <row r="22" spans="1:8" x14ac:dyDescent="0.25">
      <c r="A22" s="201"/>
      <c r="B22" s="99" t="s">
        <v>270</v>
      </c>
      <c r="C22" s="151"/>
      <c r="D22" s="151" t="s">
        <v>271</v>
      </c>
      <c r="E22" s="151" t="s">
        <v>128</v>
      </c>
      <c r="F22" s="151" t="s">
        <v>12</v>
      </c>
      <c r="G22" s="104">
        <v>43802</v>
      </c>
      <c r="H22" s="30">
        <v>25239.62</v>
      </c>
    </row>
    <row r="23" spans="1:8" x14ac:dyDescent="0.25">
      <c r="A23" s="201"/>
      <c r="B23" s="99" t="s">
        <v>435</v>
      </c>
      <c r="C23" s="151"/>
      <c r="D23" s="151" t="s">
        <v>531</v>
      </c>
      <c r="E23" s="151" t="s">
        <v>128</v>
      </c>
      <c r="F23" s="151" t="s">
        <v>12</v>
      </c>
      <c r="G23" s="104">
        <v>43802</v>
      </c>
      <c r="H23" s="30">
        <v>57929.67</v>
      </c>
    </row>
    <row r="24" spans="1:8" x14ac:dyDescent="0.25">
      <c r="A24" s="201"/>
      <c r="B24" s="99" t="s">
        <v>722</v>
      </c>
      <c r="C24" s="151"/>
      <c r="D24" s="151" t="s">
        <v>229</v>
      </c>
      <c r="E24" s="151" t="s">
        <v>128</v>
      </c>
      <c r="F24" s="151" t="s">
        <v>12</v>
      </c>
      <c r="G24" s="104">
        <v>43810</v>
      </c>
      <c r="H24" s="30">
        <v>18000</v>
      </c>
    </row>
    <row r="25" spans="1:8" x14ac:dyDescent="0.25">
      <c r="A25" s="201"/>
      <c r="B25" s="99" t="s">
        <v>460</v>
      </c>
      <c r="C25" s="151"/>
      <c r="D25" s="151" t="s">
        <v>237</v>
      </c>
      <c r="E25" s="151" t="s">
        <v>128</v>
      </c>
      <c r="F25" s="151" t="s">
        <v>12</v>
      </c>
      <c r="G25" s="104">
        <v>43810</v>
      </c>
      <c r="H25" s="30">
        <v>18000</v>
      </c>
    </row>
    <row r="26" spans="1:8" x14ac:dyDescent="0.25">
      <c r="A26" s="201"/>
      <c r="B26" s="99" t="s">
        <v>723</v>
      </c>
      <c r="C26" s="151"/>
      <c r="D26" s="151" t="s">
        <v>227</v>
      </c>
      <c r="E26" s="151" t="s">
        <v>128</v>
      </c>
      <c r="F26" s="151" t="s">
        <v>12</v>
      </c>
      <c r="G26" s="104">
        <v>43810</v>
      </c>
      <c r="H26" s="30">
        <v>78570</v>
      </c>
    </row>
    <row r="27" spans="1:8" x14ac:dyDescent="0.25">
      <c r="A27" s="201"/>
      <c r="B27" s="99" t="s">
        <v>724</v>
      </c>
      <c r="C27" s="151" t="s">
        <v>725</v>
      </c>
      <c r="D27" s="151" t="s">
        <v>726</v>
      </c>
      <c r="E27" s="151" t="s">
        <v>128</v>
      </c>
      <c r="F27" s="151" t="s">
        <v>12</v>
      </c>
      <c r="G27" s="104">
        <v>43817</v>
      </c>
      <c r="H27" s="30">
        <v>79267.600000000006</v>
      </c>
    </row>
    <row r="28" spans="1:8" ht="94.5" x14ac:dyDescent="0.25">
      <c r="A28" s="96" t="s">
        <v>1</v>
      </c>
      <c r="B28" s="96" t="s">
        <v>2</v>
      </c>
      <c r="C28" s="96" t="s">
        <v>3</v>
      </c>
      <c r="D28" s="96" t="s">
        <v>4</v>
      </c>
      <c r="E28" s="101" t="s">
        <v>467</v>
      </c>
      <c r="F28" s="101" t="s">
        <v>5</v>
      </c>
      <c r="G28" s="96" t="s">
        <v>6</v>
      </c>
      <c r="H28" s="96" t="s">
        <v>7</v>
      </c>
    </row>
    <row r="29" spans="1:8" ht="15.75" x14ac:dyDescent="0.25">
      <c r="A29" s="97" t="s">
        <v>36</v>
      </c>
      <c r="B29" s="98"/>
      <c r="C29" s="102"/>
      <c r="D29" s="102"/>
      <c r="E29" s="102"/>
      <c r="F29" s="103"/>
      <c r="G29" s="103"/>
      <c r="H29" s="8">
        <f>SUM(H30:H36)</f>
        <v>616254.40000000014</v>
      </c>
    </row>
    <row r="30" spans="1:8" x14ac:dyDescent="0.25">
      <c r="A30" s="200"/>
      <c r="B30" s="99" t="s">
        <v>186</v>
      </c>
      <c r="C30" s="151"/>
      <c r="D30" s="151" t="s">
        <v>187</v>
      </c>
      <c r="E30" s="151" t="s">
        <v>39</v>
      </c>
      <c r="F30" s="151" t="s">
        <v>12</v>
      </c>
      <c r="G30" s="104">
        <v>43809</v>
      </c>
      <c r="H30" s="30">
        <v>49907.46</v>
      </c>
    </row>
    <row r="31" spans="1:8" x14ac:dyDescent="0.25">
      <c r="A31" s="201"/>
      <c r="B31" s="99" t="s">
        <v>100</v>
      </c>
      <c r="C31" s="151"/>
      <c r="D31" s="151" t="s">
        <v>727</v>
      </c>
      <c r="E31" s="151" t="s">
        <v>39</v>
      </c>
      <c r="F31" s="151" t="s">
        <v>12</v>
      </c>
      <c r="G31" s="104">
        <v>43809</v>
      </c>
      <c r="H31" s="30">
        <v>47534.37</v>
      </c>
    </row>
    <row r="32" spans="1:8" x14ac:dyDescent="0.25">
      <c r="A32" s="201"/>
      <c r="B32" s="99" t="s">
        <v>728</v>
      </c>
      <c r="C32" s="151"/>
      <c r="D32" s="151" t="s">
        <v>729</v>
      </c>
      <c r="E32" s="151" t="s">
        <v>39</v>
      </c>
      <c r="F32" s="151" t="s">
        <v>12</v>
      </c>
      <c r="G32" s="104">
        <v>43809</v>
      </c>
      <c r="H32" s="30">
        <v>47038.32</v>
      </c>
    </row>
    <row r="33" spans="1:8" x14ac:dyDescent="0.25">
      <c r="A33" s="201"/>
      <c r="B33" s="99" t="s">
        <v>730</v>
      </c>
      <c r="C33" s="151"/>
      <c r="D33" s="151" t="s">
        <v>731</v>
      </c>
      <c r="E33" s="151" t="s">
        <v>39</v>
      </c>
      <c r="F33" s="151" t="s">
        <v>12</v>
      </c>
      <c r="G33" s="104">
        <v>43810</v>
      </c>
      <c r="H33" s="30">
        <v>149704.75</v>
      </c>
    </row>
    <row r="34" spans="1:8" x14ac:dyDescent="0.25">
      <c r="A34" s="201"/>
      <c r="B34" s="99" t="s">
        <v>246</v>
      </c>
      <c r="C34" s="151"/>
      <c r="D34" s="151" t="s">
        <v>312</v>
      </c>
      <c r="E34" s="151" t="s">
        <v>39</v>
      </c>
      <c r="F34" s="151" t="s">
        <v>12</v>
      </c>
      <c r="G34" s="104">
        <v>43811</v>
      </c>
      <c r="H34" s="30">
        <v>203108.04</v>
      </c>
    </row>
    <row r="35" spans="1:8" x14ac:dyDescent="0.25">
      <c r="A35" s="201"/>
      <c r="B35" s="99" t="s">
        <v>732</v>
      </c>
      <c r="C35" s="151"/>
      <c r="D35" s="151" t="s">
        <v>733</v>
      </c>
      <c r="E35" s="151" t="s">
        <v>39</v>
      </c>
      <c r="F35" s="151" t="s">
        <v>12</v>
      </c>
      <c r="G35" s="104">
        <v>43812</v>
      </c>
      <c r="H35" s="30">
        <v>79414.92</v>
      </c>
    </row>
    <row r="36" spans="1:8" x14ac:dyDescent="0.25">
      <c r="A36" s="201"/>
      <c r="B36" s="99" t="s">
        <v>266</v>
      </c>
      <c r="C36" s="151"/>
      <c r="D36" s="151" t="s">
        <v>269</v>
      </c>
      <c r="E36" s="151" t="s">
        <v>39</v>
      </c>
      <c r="F36" s="151" t="s">
        <v>12</v>
      </c>
      <c r="G36" s="104">
        <v>43815</v>
      </c>
      <c r="H36" s="30">
        <v>39546.54</v>
      </c>
    </row>
    <row r="37" spans="1:8" ht="94.5" x14ac:dyDescent="0.25">
      <c r="A37" s="96" t="s">
        <v>1</v>
      </c>
      <c r="B37" s="96" t="s">
        <v>2</v>
      </c>
      <c r="C37" s="96" t="s">
        <v>3</v>
      </c>
      <c r="D37" s="96" t="s">
        <v>4</v>
      </c>
      <c r="E37" s="101" t="s">
        <v>467</v>
      </c>
      <c r="F37" s="101" t="s">
        <v>5</v>
      </c>
      <c r="G37" s="96" t="s">
        <v>6</v>
      </c>
      <c r="H37" s="96" t="s">
        <v>7</v>
      </c>
    </row>
    <row r="38" spans="1:8" ht="15.75" x14ac:dyDescent="0.25">
      <c r="A38" s="97" t="s">
        <v>107</v>
      </c>
      <c r="B38" s="98"/>
      <c r="C38" s="102"/>
      <c r="D38" s="102"/>
      <c r="E38" s="102"/>
      <c r="F38" s="103"/>
      <c r="G38" s="103"/>
      <c r="H38" s="8">
        <f>SUM(H39:H53)</f>
        <v>911290.57000000007</v>
      </c>
    </row>
    <row r="39" spans="1:8" ht="15.75" x14ac:dyDescent="0.25">
      <c r="A39" s="200"/>
      <c r="B39" s="99" t="s">
        <v>734</v>
      </c>
      <c r="C39" s="110"/>
      <c r="D39" s="158" t="s">
        <v>554</v>
      </c>
      <c r="E39" s="149" t="s">
        <v>557</v>
      </c>
      <c r="F39" s="149" t="s">
        <v>12</v>
      </c>
      <c r="G39" s="104">
        <v>43801</v>
      </c>
      <c r="H39" s="30">
        <v>42699.99</v>
      </c>
    </row>
    <row r="40" spans="1:8" ht="15.75" x14ac:dyDescent="0.25">
      <c r="A40" s="201"/>
      <c r="B40" s="99" t="s">
        <v>735</v>
      </c>
      <c r="C40" s="110"/>
      <c r="D40" s="158" t="s">
        <v>736</v>
      </c>
      <c r="E40" s="149" t="s">
        <v>557</v>
      </c>
      <c r="F40" s="149" t="s">
        <v>12</v>
      </c>
      <c r="G40" s="104">
        <v>43803</v>
      </c>
      <c r="H40" s="30">
        <v>62424</v>
      </c>
    </row>
    <row r="41" spans="1:8" ht="15.75" x14ac:dyDescent="0.25">
      <c r="A41" s="201"/>
      <c r="B41" s="99" t="s">
        <v>737</v>
      </c>
      <c r="C41" s="110"/>
      <c r="D41" s="158" t="s">
        <v>738</v>
      </c>
      <c r="E41" s="149" t="s">
        <v>557</v>
      </c>
      <c r="F41" s="149" t="s">
        <v>12</v>
      </c>
      <c r="G41" s="104">
        <v>43809</v>
      </c>
      <c r="H41" s="30">
        <v>46820.95</v>
      </c>
    </row>
    <row r="42" spans="1:8" ht="15.75" x14ac:dyDescent="0.25">
      <c r="A42" s="201"/>
      <c r="B42" s="99" t="s">
        <v>739</v>
      </c>
      <c r="C42" s="110"/>
      <c r="D42" s="158" t="s">
        <v>740</v>
      </c>
      <c r="E42" s="149" t="s">
        <v>557</v>
      </c>
      <c r="F42" s="149" t="s">
        <v>12</v>
      </c>
      <c r="G42" s="104">
        <v>43809</v>
      </c>
      <c r="H42" s="30">
        <v>10725</v>
      </c>
    </row>
    <row r="43" spans="1:8" ht="15.75" x14ac:dyDescent="0.25">
      <c r="A43" s="201"/>
      <c r="B43" s="99" t="s">
        <v>741</v>
      </c>
      <c r="C43" s="110"/>
      <c r="D43" s="158" t="s">
        <v>742</v>
      </c>
      <c r="E43" s="149" t="s">
        <v>557</v>
      </c>
      <c r="F43" s="149" t="s">
        <v>12</v>
      </c>
      <c r="G43" s="104">
        <v>43810</v>
      </c>
      <c r="H43" s="30">
        <v>90720</v>
      </c>
    </row>
    <row r="44" spans="1:8" ht="15.75" x14ac:dyDescent="0.25">
      <c r="A44" s="201"/>
      <c r="B44" s="99" t="s">
        <v>743</v>
      </c>
      <c r="C44" s="110"/>
      <c r="D44" s="158" t="s">
        <v>744</v>
      </c>
      <c r="E44" s="149" t="s">
        <v>557</v>
      </c>
      <c r="F44" s="149" t="s">
        <v>12</v>
      </c>
      <c r="G44" s="104">
        <v>43811</v>
      </c>
      <c r="H44" s="30">
        <v>50400</v>
      </c>
    </row>
    <row r="45" spans="1:8" ht="15.75" x14ac:dyDescent="0.25">
      <c r="A45" s="201"/>
      <c r="B45" s="99" t="s">
        <v>745</v>
      </c>
      <c r="C45" s="110"/>
      <c r="D45" s="158" t="s">
        <v>746</v>
      </c>
      <c r="E45" s="149" t="s">
        <v>557</v>
      </c>
      <c r="F45" s="149" t="s">
        <v>12</v>
      </c>
      <c r="G45" s="104">
        <v>43811</v>
      </c>
      <c r="H45" s="30">
        <v>50909.4</v>
      </c>
    </row>
    <row r="46" spans="1:8" ht="15.75" x14ac:dyDescent="0.25">
      <c r="A46" s="201"/>
      <c r="B46" s="99" t="s">
        <v>31</v>
      </c>
      <c r="C46" s="110"/>
      <c r="D46" s="158" t="s">
        <v>747</v>
      </c>
      <c r="E46" s="149" t="s">
        <v>557</v>
      </c>
      <c r="F46" s="149" t="s">
        <v>12</v>
      </c>
      <c r="G46" s="104">
        <v>43818</v>
      </c>
      <c r="H46" s="30">
        <v>81600</v>
      </c>
    </row>
    <row r="47" spans="1:8" ht="15.75" x14ac:dyDescent="0.25">
      <c r="A47" s="201"/>
      <c r="B47" s="99" t="s">
        <v>748</v>
      </c>
      <c r="C47" s="110"/>
      <c r="D47" s="158" t="s">
        <v>749</v>
      </c>
      <c r="E47" s="149" t="s">
        <v>557</v>
      </c>
      <c r="F47" s="149" t="s">
        <v>12</v>
      </c>
      <c r="G47" s="104">
        <v>43818</v>
      </c>
      <c r="H47" s="30">
        <v>175800</v>
      </c>
    </row>
    <row r="48" spans="1:8" ht="15.75" x14ac:dyDescent="0.25">
      <c r="A48" s="201"/>
      <c r="B48" s="99" t="s">
        <v>750</v>
      </c>
      <c r="C48" s="110"/>
      <c r="D48" s="158" t="s">
        <v>751</v>
      </c>
      <c r="E48" s="149" t="s">
        <v>557</v>
      </c>
      <c r="F48" s="149" t="s">
        <v>12</v>
      </c>
      <c r="G48" s="104">
        <v>43817</v>
      </c>
      <c r="H48" s="30">
        <v>39760.5</v>
      </c>
    </row>
    <row r="49" spans="1:8" ht="15.75" x14ac:dyDescent="0.25">
      <c r="A49" s="201"/>
      <c r="B49" s="99" t="s">
        <v>752</v>
      </c>
      <c r="C49" s="110"/>
      <c r="D49" s="158" t="s">
        <v>753</v>
      </c>
      <c r="E49" s="149" t="s">
        <v>557</v>
      </c>
      <c r="F49" s="149" t="s">
        <v>12</v>
      </c>
      <c r="G49" s="104">
        <v>43822</v>
      </c>
      <c r="H49" s="30">
        <v>46803.12</v>
      </c>
    </row>
    <row r="50" spans="1:8" ht="15.75" x14ac:dyDescent="0.25">
      <c r="A50" s="201"/>
      <c r="B50" s="99" t="s">
        <v>754</v>
      </c>
      <c r="C50" s="110"/>
      <c r="D50" s="158" t="s">
        <v>755</v>
      </c>
      <c r="E50" s="149" t="s">
        <v>557</v>
      </c>
      <c r="F50" s="149" t="s">
        <v>12</v>
      </c>
      <c r="G50" s="104">
        <v>43822</v>
      </c>
      <c r="H50" s="30">
        <v>71135.27</v>
      </c>
    </row>
    <row r="51" spans="1:8" x14ac:dyDescent="0.25">
      <c r="A51" s="201"/>
      <c r="B51" s="99" t="s">
        <v>756</v>
      </c>
      <c r="C51" s="183"/>
      <c r="D51" s="158" t="s">
        <v>757</v>
      </c>
      <c r="E51" s="149" t="s">
        <v>557</v>
      </c>
      <c r="F51" s="149" t="s">
        <v>12</v>
      </c>
      <c r="G51" s="104">
        <v>43822</v>
      </c>
      <c r="H51" s="30">
        <v>1812.39</v>
      </c>
    </row>
    <row r="52" spans="1:8" x14ac:dyDescent="0.25">
      <c r="A52" s="201"/>
      <c r="B52" s="99" t="s">
        <v>758</v>
      </c>
      <c r="C52" s="183"/>
      <c r="D52" s="158" t="s">
        <v>759</v>
      </c>
      <c r="E52" s="149" t="s">
        <v>557</v>
      </c>
      <c r="F52" s="149" t="s">
        <v>12</v>
      </c>
      <c r="G52" s="104">
        <v>43822</v>
      </c>
      <c r="H52" s="30">
        <v>31151.95</v>
      </c>
    </row>
    <row r="53" spans="1:8" x14ac:dyDescent="0.25">
      <c r="A53" s="201"/>
      <c r="B53" s="99" t="s">
        <v>760</v>
      </c>
      <c r="C53" s="183"/>
      <c r="D53" s="158" t="s">
        <v>761</v>
      </c>
      <c r="E53" s="149" t="s">
        <v>557</v>
      </c>
      <c r="F53" s="149" t="s">
        <v>12</v>
      </c>
      <c r="G53" s="104">
        <v>43822</v>
      </c>
      <c r="H53" s="30">
        <v>108528</v>
      </c>
    </row>
    <row r="54" spans="1:8" ht="94.5" x14ac:dyDescent="0.25">
      <c r="A54" s="96" t="s">
        <v>1</v>
      </c>
      <c r="B54" s="96" t="s">
        <v>2</v>
      </c>
      <c r="C54" s="96" t="s">
        <v>3</v>
      </c>
      <c r="D54" s="96" t="s">
        <v>4</v>
      </c>
      <c r="E54" s="101" t="s">
        <v>467</v>
      </c>
      <c r="F54" s="101" t="s">
        <v>5</v>
      </c>
      <c r="G54" s="96" t="s">
        <v>6</v>
      </c>
      <c r="H54" s="96" t="s">
        <v>7</v>
      </c>
    </row>
    <row r="55" spans="1:8" ht="47.25" x14ac:dyDescent="0.25">
      <c r="A55" s="202" t="s">
        <v>762</v>
      </c>
      <c r="B55" s="98" t="s">
        <v>687</v>
      </c>
      <c r="C55" s="97"/>
      <c r="D55" s="97"/>
      <c r="E55" s="97"/>
      <c r="F55" s="98"/>
      <c r="G55" s="98"/>
      <c r="H55" s="8">
        <f>SUM(H56:H56)</f>
        <v>12415</v>
      </c>
    </row>
    <row r="56" spans="1:8" ht="21" x14ac:dyDescent="0.25">
      <c r="A56" s="118"/>
      <c r="B56" s="99" t="s">
        <v>763</v>
      </c>
      <c r="C56" s="49"/>
      <c r="D56" s="155" t="s">
        <v>68</v>
      </c>
      <c r="E56" s="156" t="s">
        <v>21</v>
      </c>
      <c r="F56" s="156" t="s">
        <v>12</v>
      </c>
      <c r="G56" s="104">
        <v>43803</v>
      </c>
      <c r="H56" s="30">
        <v>12415</v>
      </c>
    </row>
    <row r="57" spans="1:8" ht="94.5" x14ac:dyDescent="0.25">
      <c r="A57" s="96" t="s">
        <v>1</v>
      </c>
      <c r="B57" s="96" t="s">
        <v>2</v>
      </c>
      <c r="C57" s="96" t="s">
        <v>3</v>
      </c>
      <c r="D57" s="96" t="s">
        <v>4</v>
      </c>
      <c r="E57" s="101" t="s">
        <v>467</v>
      </c>
      <c r="F57" s="101" t="s">
        <v>5</v>
      </c>
      <c r="G57" s="96" t="s">
        <v>6</v>
      </c>
      <c r="H57" s="96" t="s">
        <v>7</v>
      </c>
    </row>
    <row r="58" spans="1:8" ht="15.75" x14ac:dyDescent="0.25">
      <c r="A58" s="102" t="s">
        <v>455</v>
      </c>
      <c r="B58" s="98"/>
      <c r="C58" s="97"/>
      <c r="D58" s="97"/>
      <c r="E58" s="97"/>
      <c r="F58" s="98"/>
      <c r="G58" s="98"/>
      <c r="H58" s="8">
        <f>SUM(H59:H66)</f>
        <v>6125896.29</v>
      </c>
    </row>
    <row r="59" spans="1:8" ht="15.75" x14ac:dyDescent="0.25">
      <c r="A59" s="203" t="s">
        <v>764</v>
      </c>
      <c r="B59" s="204" t="s">
        <v>765</v>
      </c>
      <c r="C59" s="155" t="s">
        <v>702</v>
      </c>
      <c r="D59" s="155" t="s">
        <v>702</v>
      </c>
      <c r="E59" s="156" t="s">
        <v>549</v>
      </c>
      <c r="F59" s="156" t="s">
        <v>12</v>
      </c>
      <c r="G59" s="104">
        <v>43803</v>
      </c>
      <c r="H59" s="30">
        <v>432000</v>
      </c>
    </row>
    <row r="60" spans="1:8" x14ac:dyDescent="0.25">
      <c r="A60" s="205" t="s">
        <v>766</v>
      </c>
      <c r="B60" s="204" t="s">
        <v>767</v>
      </c>
      <c r="C60" s="155" t="s">
        <v>768</v>
      </c>
      <c r="D60" s="155" t="s">
        <v>768</v>
      </c>
      <c r="E60" s="156" t="s">
        <v>549</v>
      </c>
      <c r="F60" s="156" t="s">
        <v>769</v>
      </c>
      <c r="G60" s="62">
        <v>43811</v>
      </c>
      <c r="H60" s="30">
        <v>99979.4</v>
      </c>
    </row>
    <row r="61" spans="1:8" x14ac:dyDescent="0.25">
      <c r="A61" s="205" t="s">
        <v>766</v>
      </c>
      <c r="B61" s="204" t="s">
        <v>770</v>
      </c>
      <c r="C61" s="155" t="s">
        <v>771</v>
      </c>
      <c r="D61" s="155" t="s">
        <v>771</v>
      </c>
      <c r="E61" s="156" t="s">
        <v>549</v>
      </c>
      <c r="F61" s="156" t="s">
        <v>772</v>
      </c>
      <c r="G61" s="62">
        <v>43811</v>
      </c>
      <c r="H61" s="30">
        <v>42000</v>
      </c>
    </row>
    <row r="62" spans="1:8" x14ac:dyDescent="0.25">
      <c r="A62" s="205" t="s">
        <v>766</v>
      </c>
      <c r="B62" s="204" t="s">
        <v>770</v>
      </c>
      <c r="C62" s="155" t="s">
        <v>771</v>
      </c>
      <c r="D62" s="155" t="s">
        <v>771</v>
      </c>
      <c r="E62" s="156" t="s">
        <v>549</v>
      </c>
      <c r="F62" s="156" t="s">
        <v>769</v>
      </c>
      <c r="G62" s="62">
        <v>43811</v>
      </c>
      <c r="H62" s="30">
        <v>59978</v>
      </c>
    </row>
    <row r="63" spans="1:8" x14ac:dyDescent="0.25">
      <c r="A63" s="205" t="s">
        <v>773</v>
      </c>
      <c r="B63" s="204" t="s">
        <v>774</v>
      </c>
      <c r="C63" s="155" t="s">
        <v>775</v>
      </c>
      <c r="D63" s="155" t="s">
        <v>775</v>
      </c>
      <c r="E63" s="156" t="s">
        <v>549</v>
      </c>
      <c r="F63" s="156" t="s">
        <v>12</v>
      </c>
      <c r="G63" s="62">
        <v>43812</v>
      </c>
      <c r="H63" s="30">
        <v>1063599.99</v>
      </c>
    </row>
    <row r="64" spans="1:8" ht="75" x14ac:dyDescent="0.25">
      <c r="A64" s="206" t="s">
        <v>776</v>
      </c>
      <c r="B64" s="204" t="s">
        <v>770</v>
      </c>
      <c r="C64" s="155" t="s">
        <v>771</v>
      </c>
      <c r="D64" s="155" t="s">
        <v>771</v>
      </c>
      <c r="E64" s="156" t="s">
        <v>549</v>
      </c>
      <c r="F64" s="156" t="s">
        <v>777</v>
      </c>
      <c r="G64" s="62">
        <v>43812</v>
      </c>
      <c r="H64" s="30">
        <v>1999995.6</v>
      </c>
    </row>
    <row r="65" spans="1:8" x14ac:dyDescent="0.25">
      <c r="A65" s="205" t="s">
        <v>764</v>
      </c>
      <c r="B65" s="204" t="s">
        <v>778</v>
      </c>
      <c r="C65" s="155" t="s">
        <v>779</v>
      </c>
      <c r="D65" s="155" t="s">
        <v>779</v>
      </c>
      <c r="E65" s="156" t="s">
        <v>549</v>
      </c>
      <c r="F65" s="156" t="s">
        <v>12</v>
      </c>
      <c r="G65" s="62">
        <v>43812</v>
      </c>
      <c r="H65" s="30">
        <v>430600</v>
      </c>
    </row>
    <row r="66" spans="1:8" ht="75" x14ac:dyDescent="0.25">
      <c r="A66" s="206" t="s">
        <v>776</v>
      </c>
      <c r="B66" s="204" t="s">
        <v>780</v>
      </c>
      <c r="C66" s="155" t="s">
        <v>781</v>
      </c>
      <c r="D66" s="155" t="s">
        <v>781</v>
      </c>
      <c r="E66" s="156" t="s">
        <v>549</v>
      </c>
      <c r="F66" s="156" t="s">
        <v>777</v>
      </c>
      <c r="G66" s="62">
        <v>43822</v>
      </c>
      <c r="H66" s="30">
        <v>1997743.3</v>
      </c>
    </row>
    <row r="67" spans="1:8" ht="94.5" x14ac:dyDescent="0.25">
      <c r="A67" s="96" t="s">
        <v>1</v>
      </c>
      <c r="B67" s="96" t="s">
        <v>2</v>
      </c>
      <c r="C67" s="96" t="s">
        <v>3</v>
      </c>
      <c r="D67" s="96" t="s">
        <v>4</v>
      </c>
      <c r="E67" s="101" t="s">
        <v>467</v>
      </c>
      <c r="F67" s="101" t="s">
        <v>5</v>
      </c>
      <c r="G67" s="96" t="s">
        <v>6</v>
      </c>
      <c r="H67" s="96" t="s">
        <v>7</v>
      </c>
    </row>
    <row r="68" spans="1:8" ht="15.75" x14ac:dyDescent="0.25">
      <c r="A68" s="97" t="s">
        <v>360</v>
      </c>
      <c r="B68" s="98"/>
      <c r="C68" s="97"/>
      <c r="D68" s="97"/>
      <c r="E68" s="97"/>
      <c r="F68" s="98"/>
      <c r="G68" s="98"/>
      <c r="H68" s="8">
        <f>SUM(H69:H69)</f>
        <v>9702</v>
      </c>
    </row>
    <row r="69" spans="1:8" ht="21" x14ac:dyDescent="0.25">
      <c r="A69" s="118"/>
      <c r="B69" s="99" t="s">
        <v>782</v>
      </c>
      <c r="C69" s="49"/>
      <c r="D69" s="155" t="s">
        <v>783</v>
      </c>
      <c r="E69" s="156" t="s">
        <v>784</v>
      </c>
      <c r="F69" s="156" t="s">
        <v>12</v>
      </c>
      <c r="G69" s="104">
        <v>43822</v>
      </c>
      <c r="H69" s="30">
        <v>9702</v>
      </c>
    </row>
    <row r="70" spans="1:8" ht="94.5" x14ac:dyDescent="0.25">
      <c r="A70" s="96" t="s">
        <v>1</v>
      </c>
      <c r="B70" s="96" t="s">
        <v>2</v>
      </c>
      <c r="C70" s="96" t="s">
        <v>3</v>
      </c>
      <c r="D70" s="96" t="s">
        <v>4</v>
      </c>
      <c r="E70" s="101" t="s">
        <v>467</v>
      </c>
      <c r="F70" s="101" t="s">
        <v>5</v>
      </c>
      <c r="G70" s="96" t="s">
        <v>6</v>
      </c>
      <c r="H70" s="96" t="s">
        <v>7</v>
      </c>
    </row>
    <row r="71" spans="1:8" ht="15.75" x14ac:dyDescent="0.25">
      <c r="A71" s="97" t="s">
        <v>19</v>
      </c>
      <c r="B71" s="97" t="s">
        <v>785</v>
      </c>
      <c r="C71" s="97"/>
      <c r="D71" s="97"/>
      <c r="E71" s="97"/>
      <c r="F71" s="98"/>
      <c r="G71" s="98"/>
      <c r="H71" s="8">
        <f>SUM(H72:H74)</f>
        <v>25697.8</v>
      </c>
    </row>
    <row r="72" spans="1:8" ht="15.75" x14ac:dyDescent="0.25">
      <c r="A72" s="118"/>
      <c r="B72" s="99" t="s">
        <v>786</v>
      </c>
      <c r="C72" s="155" t="s">
        <v>787</v>
      </c>
      <c r="D72" s="155" t="s">
        <v>787</v>
      </c>
      <c r="E72" s="156" t="s">
        <v>549</v>
      </c>
      <c r="F72" s="156" t="s">
        <v>12</v>
      </c>
      <c r="G72" s="104">
        <v>43810</v>
      </c>
      <c r="H72" s="30">
        <v>10645.78</v>
      </c>
    </row>
    <row r="73" spans="1:8" x14ac:dyDescent="0.25">
      <c r="A73" s="95"/>
      <c r="B73" s="99" t="s">
        <v>788</v>
      </c>
      <c r="C73" s="155" t="s">
        <v>655</v>
      </c>
      <c r="D73" s="155" t="s">
        <v>655</v>
      </c>
      <c r="E73" s="156" t="s">
        <v>549</v>
      </c>
      <c r="F73" s="156" t="s">
        <v>12</v>
      </c>
      <c r="G73" s="104">
        <v>43817</v>
      </c>
      <c r="H73" s="30">
        <v>7600</v>
      </c>
    </row>
    <row r="74" spans="1:8" x14ac:dyDescent="0.25">
      <c r="A74" s="95"/>
      <c r="B74" s="99" t="s">
        <v>789</v>
      </c>
      <c r="C74" s="155" t="s">
        <v>320</v>
      </c>
      <c r="D74" s="155" t="s">
        <v>320</v>
      </c>
      <c r="E74" s="156" t="s">
        <v>549</v>
      </c>
      <c r="F74" s="156" t="s">
        <v>12</v>
      </c>
      <c r="G74" s="104">
        <v>43817</v>
      </c>
      <c r="H74" s="30">
        <v>7452.02</v>
      </c>
    </row>
    <row r="75" spans="1:8" ht="94.5" x14ac:dyDescent="0.25">
      <c r="A75" s="96" t="s">
        <v>1</v>
      </c>
      <c r="B75" s="96" t="s">
        <v>2</v>
      </c>
      <c r="C75" s="96" t="s">
        <v>3</v>
      </c>
      <c r="D75" s="96" t="s">
        <v>4</v>
      </c>
      <c r="E75" s="101" t="s">
        <v>467</v>
      </c>
      <c r="F75" s="101" t="s">
        <v>5</v>
      </c>
      <c r="G75" s="96" t="s">
        <v>6</v>
      </c>
      <c r="H75" s="96" t="s">
        <v>7</v>
      </c>
    </row>
    <row r="76" spans="1:8" ht="15.75" x14ac:dyDescent="0.25">
      <c r="A76" s="97" t="s">
        <v>19</v>
      </c>
      <c r="B76" s="98" t="s">
        <v>392</v>
      </c>
      <c r="C76" s="102"/>
      <c r="D76" s="102"/>
      <c r="E76" s="102"/>
      <c r="F76" s="103"/>
      <c r="G76" s="103"/>
      <c r="H76" s="8">
        <f>SUM(H77:H116)</f>
        <v>4847212.5599999996</v>
      </c>
    </row>
    <row r="77" spans="1:8" ht="15.75" x14ac:dyDescent="0.25">
      <c r="A77" s="200"/>
      <c r="B77" s="99" t="s">
        <v>790</v>
      </c>
      <c r="C77" s="110"/>
      <c r="D77" s="154" t="s">
        <v>791</v>
      </c>
      <c r="E77" s="149" t="s">
        <v>77</v>
      </c>
      <c r="F77" s="149" t="s">
        <v>12</v>
      </c>
      <c r="G77" s="104">
        <v>43802</v>
      </c>
      <c r="H77" s="30">
        <v>82886.91</v>
      </c>
    </row>
    <row r="78" spans="1:8" ht="15.75" x14ac:dyDescent="0.25">
      <c r="A78" s="201"/>
      <c r="B78" s="99" t="s">
        <v>792</v>
      </c>
      <c r="C78" s="110"/>
      <c r="D78" s="154" t="s">
        <v>793</v>
      </c>
      <c r="E78" s="149" t="s">
        <v>77</v>
      </c>
      <c r="F78" s="149" t="s">
        <v>12</v>
      </c>
      <c r="G78" s="104">
        <v>43802</v>
      </c>
      <c r="H78" s="30">
        <v>63173.49</v>
      </c>
    </row>
    <row r="79" spans="1:8" ht="15.75" x14ac:dyDescent="0.25">
      <c r="A79" s="201"/>
      <c r="B79" s="99" t="s">
        <v>794</v>
      </c>
      <c r="C79" s="110"/>
      <c r="D79" s="154" t="s">
        <v>795</v>
      </c>
      <c r="E79" s="149" t="s">
        <v>77</v>
      </c>
      <c r="F79" s="149" t="s">
        <v>12</v>
      </c>
      <c r="G79" s="104">
        <v>43802</v>
      </c>
      <c r="H79" s="30">
        <v>203284.85</v>
      </c>
    </row>
    <row r="80" spans="1:8" ht="15.75" x14ac:dyDescent="0.25">
      <c r="A80" s="201"/>
      <c r="B80" s="99" t="s">
        <v>395</v>
      </c>
      <c r="C80" s="110"/>
      <c r="D80" s="154" t="s">
        <v>575</v>
      </c>
      <c r="E80" s="149" t="s">
        <v>77</v>
      </c>
      <c r="F80" s="149" t="s">
        <v>12</v>
      </c>
      <c r="G80" s="104">
        <v>43804</v>
      </c>
      <c r="H80" s="30">
        <v>46119.98</v>
      </c>
    </row>
    <row r="81" spans="1:8" ht="15.75" x14ac:dyDescent="0.25">
      <c r="A81" s="201"/>
      <c r="B81" s="99" t="s">
        <v>796</v>
      </c>
      <c r="C81" s="110"/>
      <c r="D81" s="154" t="s">
        <v>797</v>
      </c>
      <c r="E81" s="149" t="s">
        <v>77</v>
      </c>
      <c r="F81" s="149" t="s">
        <v>12</v>
      </c>
      <c r="G81" s="104">
        <v>43804</v>
      </c>
      <c r="H81" s="30">
        <v>177851.09</v>
      </c>
    </row>
    <row r="82" spans="1:8" ht="15.75" x14ac:dyDescent="0.25">
      <c r="A82" s="201"/>
      <c r="B82" s="99" t="s">
        <v>443</v>
      </c>
      <c r="C82" s="110"/>
      <c r="D82" s="154" t="s">
        <v>582</v>
      </c>
      <c r="E82" s="149" t="s">
        <v>77</v>
      </c>
      <c r="F82" s="149" t="s">
        <v>12</v>
      </c>
      <c r="G82" s="104">
        <v>43804</v>
      </c>
      <c r="H82" s="30">
        <v>64864.95</v>
      </c>
    </row>
    <row r="83" spans="1:8" ht="15.75" x14ac:dyDescent="0.25">
      <c r="A83" s="201"/>
      <c r="B83" s="99" t="s">
        <v>798</v>
      </c>
      <c r="C83" s="110"/>
      <c r="D83" s="154" t="s">
        <v>799</v>
      </c>
      <c r="E83" s="149" t="s">
        <v>77</v>
      </c>
      <c r="F83" s="149" t="s">
        <v>12</v>
      </c>
      <c r="G83" s="104">
        <v>43805</v>
      </c>
      <c r="H83" s="30">
        <v>194804.16</v>
      </c>
    </row>
    <row r="84" spans="1:8" ht="15.75" x14ac:dyDescent="0.25">
      <c r="A84" s="201"/>
      <c r="B84" s="99" t="s">
        <v>800</v>
      </c>
      <c r="C84" s="110"/>
      <c r="D84" s="154" t="s">
        <v>801</v>
      </c>
      <c r="E84" s="149" t="s">
        <v>77</v>
      </c>
      <c r="F84" s="149" t="s">
        <v>12</v>
      </c>
      <c r="G84" s="104">
        <v>43805</v>
      </c>
      <c r="H84" s="30">
        <v>155158.79</v>
      </c>
    </row>
    <row r="85" spans="1:8" ht="15.75" x14ac:dyDescent="0.25">
      <c r="A85" s="201"/>
      <c r="B85" s="99" t="s">
        <v>802</v>
      </c>
      <c r="C85" s="110"/>
      <c r="D85" s="154" t="s">
        <v>803</v>
      </c>
      <c r="E85" s="149" t="s">
        <v>77</v>
      </c>
      <c r="F85" s="149" t="s">
        <v>12</v>
      </c>
      <c r="G85" s="104">
        <v>43805</v>
      </c>
      <c r="H85" s="30">
        <v>97064.65</v>
      </c>
    </row>
    <row r="86" spans="1:8" ht="15.75" x14ac:dyDescent="0.25">
      <c r="A86" s="201"/>
      <c r="B86" s="99" t="s">
        <v>804</v>
      </c>
      <c r="C86" s="110"/>
      <c r="D86" s="154" t="s">
        <v>805</v>
      </c>
      <c r="E86" s="149" t="s">
        <v>77</v>
      </c>
      <c r="F86" s="149" t="s">
        <v>12</v>
      </c>
      <c r="G86" s="104">
        <v>43810</v>
      </c>
      <c r="H86" s="30">
        <v>92719.69</v>
      </c>
    </row>
    <row r="87" spans="1:8" ht="15.75" x14ac:dyDescent="0.25">
      <c r="A87" s="201"/>
      <c r="B87" s="99" t="s">
        <v>806</v>
      </c>
      <c r="C87" s="110"/>
      <c r="D87" s="154" t="s">
        <v>807</v>
      </c>
      <c r="E87" s="149" t="s">
        <v>77</v>
      </c>
      <c r="F87" s="149" t="s">
        <v>12</v>
      </c>
      <c r="G87" s="104">
        <v>43810</v>
      </c>
      <c r="H87" s="30">
        <v>137793.9</v>
      </c>
    </row>
    <row r="88" spans="1:8" ht="15.75" x14ac:dyDescent="0.25">
      <c r="A88" s="201"/>
      <c r="B88" s="99" t="s">
        <v>459</v>
      </c>
      <c r="C88" s="110"/>
      <c r="D88" s="154" t="s">
        <v>547</v>
      </c>
      <c r="E88" s="149" t="s">
        <v>77</v>
      </c>
      <c r="F88" s="149" t="s">
        <v>12</v>
      </c>
      <c r="G88" s="104">
        <v>43810</v>
      </c>
      <c r="H88" s="30">
        <v>61029.9</v>
      </c>
    </row>
    <row r="89" spans="1:8" ht="15.75" x14ac:dyDescent="0.25">
      <c r="A89" s="95"/>
      <c r="B89" s="99" t="s">
        <v>808</v>
      </c>
      <c r="C89" s="110"/>
      <c r="D89" s="154" t="s">
        <v>809</v>
      </c>
      <c r="E89" s="149" t="s">
        <v>77</v>
      </c>
      <c r="F89" s="149" t="s">
        <v>12</v>
      </c>
      <c r="G89" s="104">
        <v>43810</v>
      </c>
      <c r="H89" s="30">
        <v>179566.24</v>
      </c>
    </row>
    <row r="90" spans="1:8" ht="15.75" x14ac:dyDescent="0.25">
      <c r="A90" s="95"/>
      <c r="B90" s="99" t="s">
        <v>810</v>
      </c>
      <c r="C90" s="110"/>
      <c r="D90" s="154" t="s">
        <v>811</v>
      </c>
      <c r="E90" s="149" t="s">
        <v>77</v>
      </c>
      <c r="F90" s="149" t="s">
        <v>12</v>
      </c>
      <c r="G90" s="104">
        <v>43810</v>
      </c>
      <c r="H90" s="30">
        <v>97172.31</v>
      </c>
    </row>
    <row r="91" spans="1:8" ht="15.75" x14ac:dyDescent="0.25">
      <c r="A91" s="95"/>
      <c r="B91" s="99" t="s">
        <v>26</v>
      </c>
      <c r="C91" s="110"/>
      <c r="D91" s="154" t="s">
        <v>812</v>
      </c>
      <c r="E91" s="149" t="s">
        <v>77</v>
      </c>
      <c r="F91" s="149" t="s">
        <v>12</v>
      </c>
      <c r="G91" s="104">
        <v>43810</v>
      </c>
      <c r="H91" s="30">
        <v>148975</v>
      </c>
    </row>
    <row r="92" spans="1:8" ht="15.75" x14ac:dyDescent="0.25">
      <c r="A92" s="95"/>
      <c r="B92" s="99" t="s">
        <v>813</v>
      </c>
      <c r="C92" s="110"/>
      <c r="D92" s="154" t="s">
        <v>814</v>
      </c>
      <c r="E92" s="149" t="s">
        <v>77</v>
      </c>
      <c r="F92" s="149" t="s">
        <v>12</v>
      </c>
      <c r="G92" s="104">
        <v>43810</v>
      </c>
      <c r="H92" s="30">
        <v>124566.82</v>
      </c>
    </row>
    <row r="93" spans="1:8" ht="15.75" x14ac:dyDescent="0.25">
      <c r="A93" s="95"/>
      <c r="B93" s="99" t="s">
        <v>815</v>
      </c>
      <c r="C93" s="110"/>
      <c r="D93" s="154" t="s">
        <v>816</v>
      </c>
      <c r="E93" s="149" t="s">
        <v>77</v>
      </c>
      <c r="F93" s="149" t="s">
        <v>12</v>
      </c>
      <c r="G93" s="104">
        <v>43810</v>
      </c>
      <c r="H93" s="30">
        <v>220822.25</v>
      </c>
    </row>
    <row r="94" spans="1:8" ht="15.75" x14ac:dyDescent="0.25">
      <c r="A94" s="95"/>
      <c r="B94" s="99" t="s">
        <v>817</v>
      </c>
      <c r="C94" s="110"/>
      <c r="D94" s="154" t="s">
        <v>818</v>
      </c>
      <c r="E94" s="149" t="s">
        <v>77</v>
      </c>
      <c r="F94" s="149" t="s">
        <v>12</v>
      </c>
      <c r="G94" s="104">
        <v>43810</v>
      </c>
      <c r="H94" s="30">
        <v>125261.59</v>
      </c>
    </row>
    <row r="95" spans="1:8" ht="15.75" x14ac:dyDescent="0.25">
      <c r="A95" s="95"/>
      <c r="B95" s="99" t="s">
        <v>802</v>
      </c>
      <c r="C95" s="110"/>
      <c r="D95" s="154" t="s">
        <v>803</v>
      </c>
      <c r="E95" s="149" t="s">
        <v>77</v>
      </c>
      <c r="F95" s="149" t="s">
        <v>12</v>
      </c>
      <c r="G95" s="104">
        <v>43810</v>
      </c>
      <c r="H95" s="30">
        <v>159872.10999999999</v>
      </c>
    </row>
    <row r="96" spans="1:8" ht="15.75" x14ac:dyDescent="0.25">
      <c r="A96" s="95"/>
      <c r="B96" s="99" t="s">
        <v>459</v>
      </c>
      <c r="C96" s="110"/>
      <c r="D96" s="154" t="s">
        <v>547</v>
      </c>
      <c r="E96" s="149" t="s">
        <v>77</v>
      </c>
      <c r="F96" s="149" t="s">
        <v>12</v>
      </c>
      <c r="G96" s="104">
        <v>43810</v>
      </c>
      <c r="H96" s="30">
        <v>187870.46</v>
      </c>
    </row>
    <row r="97" spans="1:8" ht="15.75" x14ac:dyDescent="0.25">
      <c r="A97" s="95"/>
      <c r="B97" s="99" t="s">
        <v>398</v>
      </c>
      <c r="C97" s="110"/>
      <c r="D97" s="154" t="s">
        <v>578</v>
      </c>
      <c r="E97" s="149" t="s">
        <v>77</v>
      </c>
      <c r="F97" s="149" t="s">
        <v>12</v>
      </c>
      <c r="G97" s="104">
        <v>43810</v>
      </c>
      <c r="H97" s="30">
        <v>131850.42000000001</v>
      </c>
    </row>
    <row r="98" spans="1:8" ht="15.75" x14ac:dyDescent="0.25">
      <c r="A98" s="95"/>
      <c r="B98" s="99" t="s">
        <v>819</v>
      </c>
      <c r="C98" s="110"/>
      <c r="D98" s="154" t="s">
        <v>820</v>
      </c>
      <c r="E98" s="149" t="s">
        <v>77</v>
      </c>
      <c r="F98" s="149" t="s">
        <v>12</v>
      </c>
      <c r="G98" s="104">
        <v>43810</v>
      </c>
      <c r="H98" s="30">
        <v>74573.05</v>
      </c>
    </row>
    <row r="99" spans="1:8" ht="15.75" x14ac:dyDescent="0.25">
      <c r="A99" s="95"/>
      <c r="B99" s="99" t="s">
        <v>821</v>
      </c>
      <c r="C99" s="110"/>
      <c r="D99" s="154" t="s">
        <v>822</v>
      </c>
      <c r="E99" s="149" t="s">
        <v>77</v>
      </c>
      <c r="F99" s="149" t="s">
        <v>12</v>
      </c>
      <c r="G99" s="104">
        <v>43810</v>
      </c>
      <c r="H99" s="30">
        <v>141718.88</v>
      </c>
    </row>
    <row r="100" spans="1:8" ht="15.75" x14ac:dyDescent="0.25">
      <c r="A100" s="95"/>
      <c r="B100" s="99" t="s">
        <v>823</v>
      </c>
      <c r="C100" s="110"/>
      <c r="D100" s="154" t="s">
        <v>824</v>
      </c>
      <c r="E100" s="149" t="s">
        <v>77</v>
      </c>
      <c r="F100" s="149" t="s">
        <v>12</v>
      </c>
      <c r="G100" s="104">
        <v>43810</v>
      </c>
      <c r="H100" s="30">
        <v>194725.01</v>
      </c>
    </row>
    <row r="101" spans="1:8" ht="15.75" x14ac:dyDescent="0.25">
      <c r="A101" s="95"/>
      <c r="B101" s="99" t="s">
        <v>825</v>
      </c>
      <c r="C101" s="110"/>
      <c r="D101" s="154" t="s">
        <v>149</v>
      </c>
      <c r="E101" s="149" t="s">
        <v>77</v>
      </c>
      <c r="F101" s="149" t="s">
        <v>12</v>
      </c>
      <c r="G101" s="104">
        <v>43810</v>
      </c>
      <c r="H101" s="30">
        <v>68851.929999999993</v>
      </c>
    </row>
    <row r="102" spans="1:8" ht="15.75" x14ac:dyDescent="0.25">
      <c r="A102" s="95"/>
      <c r="B102" s="99" t="s">
        <v>826</v>
      </c>
      <c r="C102" s="110"/>
      <c r="D102" s="154" t="s">
        <v>827</v>
      </c>
      <c r="E102" s="149" t="s">
        <v>77</v>
      </c>
      <c r="F102" s="149" t="s">
        <v>12</v>
      </c>
      <c r="G102" s="104">
        <v>43810</v>
      </c>
      <c r="H102" s="30">
        <v>100000.9</v>
      </c>
    </row>
    <row r="103" spans="1:8" ht="15.75" x14ac:dyDescent="0.25">
      <c r="A103" s="95"/>
      <c r="B103" s="99" t="s">
        <v>828</v>
      </c>
      <c r="C103" s="110"/>
      <c r="D103" s="154" t="s">
        <v>829</v>
      </c>
      <c r="E103" s="149" t="s">
        <v>77</v>
      </c>
      <c r="F103" s="149" t="s">
        <v>12</v>
      </c>
      <c r="G103" s="104">
        <v>43810</v>
      </c>
      <c r="H103" s="30">
        <v>141100.82999999999</v>
      </c>
    </row>
    <row r="104" spans="1:8" ht="15.75" x14ac:dyDescent="0.25">
      <c r="A104" s="95"/>
      <c r="B104" s="99" t="s">
        <v>830</v>
      </c>
      <c r="C104" s="110"/>
      <c r="D104" s="154" t="s">
        <v>831</v>
      </c>
      <c r="E104" s="149" t="s">
        <v>77</v>
      </c>
      <c r="F104" s="149" t="s">
        <v>12</v>
      </c>
      <c r="G104" s="104">
        <v>43811</v>
      </c>
      <c r="H104" s="30">
        <v>145310.92000000001</v>
      </c>
    </row>
    <row r="105" spans="1:8" ht="15.75" x14ac:dyDescent="0.25">
      <c r="A105" s="95"/>
      <c r="B105" s="99" t="s">
        <v>832</v>
      </c>
      <c r="C105" s="110"/>
      <c r="D105" s="154" t="s">
        <v>833</v>
      </c>
      <c r="E105" s="149" t="s">
        <v>77</v>
      </c>
      <c r="F105" s="149" t="s">
        <v>12</v>
      </c>
      <c r="G105" s="104">
        <v>43811</v>
      </c>
      <c r="H105" s="30">
        <v>176088.73</v>
      </c>
    </row>
    <row r="106" spans="1:8" ht="15.75" x14ac:dyDescent="0.25">
      <c r="A106" s="95"/>
      <c r="B106" s="99" t="s">
        <v>834</v>
      </c>
      <c r="C106" s="110"/>
      <c r="D106" s="154" t="s">
        <v>835</v>
      </c>
      <c r="E106" s="149" t="s">
        <v>77</v>
      </c>
      <c r="F106" s="149" t="s">
        <v>12</v>
      </c>
      <c r="G106" s="104">
        <v>43811</v>
      </c>
      <c r="H106" s="30">
        <v>77446.399999999994</v>
      </c>
    </row>
    <row r="107" spans="1:8" ht="15.75" x14ac:dyDescent="0.25">
      <c r="A107" s="95"/>
      <c r="B107" s="99" t="s">
        <v>836</v>
      </c>
      <c r="C107" s="110"/>
      <c r="D107" s="154" t="s">
        <v>837</v>
      </c>
      <c r="E107" s="149" t="s">
        <v>77</v>
      </c>
      <c r="F107" s="149" t="s">
        <v>12</v>
      </c>
      <c r="G107" s="104">
        <v>43811</v>
      </c>
      <c r="H107" s="30">
        <v>147971.39000000001</v>
      </c>
    </row>
    <row r="108" spans="1:8" ht="15.75" x14ac:dyDescent="0.25">
      <c r="A108" s="95"/>
      <c r="B108" s="99" t="s">
        <v>358</v>
      </c>
      <c r="C108" s="110"/>
      <c r="D108" s="154" t="s">
        <v>359</v>
      </c>
      <c r="E108" s="149" t="s">
        <v>77</v>
      </c>
      <c r="F108" s="149" t="s">
        <v>12</v>
      </c>
      <c r="G108" s="104">
        <v>43812</v>
      </c>
      <c r="H108" s="30">
        <v>51782.559999999998</v>
      </c>
    </row>
    <row r="109" spans="1:8" ht="15.75" x14ac:dyDescent="0.25">
      <c r="A109" s="95"/>
      <c r="B109" s="99" t="s">
        <v>838</v>
      </c>
      <c r="C109" s="110"/>
      <c r="D109" s="154" t="s">
        <v>839</v>
      </c>
      <c r="E109" s="149" t="s">
        <v>77</v>
      </c>
      <c r="F109" s="149" t="s">
        <v>12</v>
      </c>
      <c r="G109" s="104">
        <v>43812</v>
      </c>
      <c r="H109" s="30">
        <v>218007.69</v>
      </c>
    </row>
    <row r="110" spans="1:8" ht="15.75" x14ac:dyDescent="0.25">
      <c r="A110" s="95"/>
      <c r="B110" s="99" t="s">
        <v>840</v>
      </c>
      <c r="C110" s="110"/>
      <c r="D110" s="154" t="s">
        <v>161</v>
      </c>
      <c r="E110" s="149" t="s">
        <v>77</v>
      </c>
      <c r="F110" s="149" t="s">
        <v>12</v>
      </c>
      <c r="G110" s="104">
        <v>43812</v>
      </c>
      <c r="H110" s="30">
        <v>117310.38</v>
      </c>
    </row>
    <row r="111" spans="1:8" ht="15.75" x14ac:dyDescent="0.25">
      <c r="A111" s="95"/>
      <c r="B111" s="99" t="s">
        <v>810</v>
      </c>
      <c r="C111" s="110"/>
      <c r="D111" s="154" t="s">
        <v>811</v>
      </c>
      <c r="E111" s="149" t="s">
        <v>77</v>
      </c>
      <c r="F111" s="149" t="s">
        <v>12</v>
      </c>
      <c r="G111" s="104">
        <v>43815</v>
      </c>
      <c r="H111" s="30">
        <v>23488.2</v>
      </c>
    </row>
    <row r="112" spans="1:8" ht="15.75" x14ac:dyDescent="0.25">
      <c r="A112" s="95"/>
      <c r="B112" s="99" t="s">
        <v>841</v>
      </c>
      <c r="C112" s="110"/>
      <c r="D112" s="154" t="s">
        <v>842</v>
      </c>
      <c r="E112" s="149" t="s">
        <v>77</v>
      </c>
      <c r="F112" s="149" t="s">
        <v>12</v>
      </c>
      <c r="G112" s="104">
        <v>43815</v>
      </c>
      <c r="H112" s="30">
        <v>81918.67</v>
      </c>
    </row>
    <row r="113" spans="1:8" ht="15.75" x14ac:dyDescent="0.25">
      <c r="A113" s="95"/>
      <c r="B113" s="99" t="s">
        <v>843</v>
      </c>
      <c r="C113" s="110"/>
      <c r="D113" s="154" t="s">
        <v>844</v>
      </c>
      <c r="E113" s="149" t="s">
        <v>77</v>
      </c>
      <c r="F113" s="149" t="s">
        <v>12</v>
      </c>
      <c r="G113" s="104">
        <v>43816</v>
      </c>
      <c r="H113" s="30">
        <v>69802.350000000006</v>
      </c>
    </row>
    <row r="114" spans="1:8" ht="15.75" x14ac:dyDescent="0.25">
      <c r="A114" s="95"/>
      <c r="B114" s="99" t="s">
        <v>845</v>
      </c>
      <c r="C114" s="110"/>
      <c r="D114" s="154" t="s">
        <v>846</v>
      </c>
      <c r="E114" s="149" t="s">
        <v>77</v>
      </c>
      <c r="F114" s="149" t="s">
        <v>12</v>
      </c>
      <c r="G114" s="104">
        <v>43818</v>
      </c>
      <c r="H114" s="30">
        <v>116624.11</v>
      </c>
    </row>
    <row r="115" spans="1:8" ht="15.75" x14ac:dyDescent="0.25">
      <c r="A115" s="95"/>
      <c r="B115" s="99" t="s">
        <v>847</v>
      </c>
      <c r="C115" s="110"/>
      <c r="D115" s="154" t="s">
        <v>848</v>
      </c>
      <c r="E115" s="149" t="s">
        <v>77</v>
      </c>
      <c r="F115" s="149" t="s">
        <v>12</v>
      </c>
      <c r="G115" s="104">
        <v>43818</v>
      </c>
      <c r="H115" s="30">
        <v>99923.83</v>
      </c>
    </row>
    <row r="116" spans="1:8" ht="15.75" x14ac:dyDescent="0.25">
      <c r="A116" s="95"/>
      <c r="B116" s="99" t="s">
        <v>81</v>
      </c>
      <c r="C116" s="110"/>
      <c r="D116" s="154" t="s">
        <v>82</v>
      </c>
      <c r="E116" s="149" t="s">
        <v>77</v>
      </c>
      <c r="F116" s="149" t="s">
        <v>12</v>
      </c>
      <c r="G116" s="104">
        <v>43818</v>
      </c>
      <c r="H116" s="30">
        <v>47857.17</v>
      </c>
    </row>
    <row r="117" spans="1:8" ht="110.25" x14ac:dyDescent="0.25">
      <c r="A117" s="96" t="s">
        <v>1</v>
      </c>
      <c r="B117" s="96" t="s">
        <v>2</v>
      </c>
      <c r="C117" s="96" t="s">
        <v>3</v>
      </c>
      <c r="D117" s="96" t="s">
        <v>4</v>
      </c>
      <c r="E117" s="101" t="s">
        <v>849</v>
      </c>
      <c r="F117" s="101" t="s">
        <v>5</v>
      </c>
      <c r="G117" s="96" t="s">
        <v>6</v>
      </c>
      <c r="H117" s="96" t="s">
        <v>7</v>
      </c>
    </row>
    <row r="118" spans="1:8" ht="15.75" x14ac:dyDescent="0.25">
      <c r="A118" s="97" t="s">
        <v>19</v>
      </c>
      <c r="B118" s="98" t="s">
        <v>850</v>
      </c>
      <c r="C118" s="102"/>
      <c r="D118" s="102"/>
      <c r="E118" s="102"/>
      <c r="F118" s="103"/>
      <c r="G118" s="103"/>
      <c r="H118" s="8">
        <f>SUM(H119:H125)</f>
        <v>260242.65</v>
      </c>
    </row>
    <row r="119" spans="1:8" ht="15.75" x14ac:dyDescent="0.25">
      <c r="A119" s="200"/>
      <c r="B119" s="99" t="s">
        <v>851</v>
      </c>
      <c r="C119" s="110"/>
      <c r="D119" s="154" t="s">
        <v>852</v>
      </c>
      <c r="E119" s="149" t="s">
        <v>853</v>
      </c>
      <c r="F119" s="149" t="s">
        <v>12</v>
      </c>
      <c r="G119" s="104">
        <v>43809</v>
      </c>
      <c r="H119" s="30">
        <v>25633.24</v>
      </c>
    </row>
    <row r="120" spans="1:8" ht="15.75" x14ac:dyDescent="0.25">
      <c r="A120" s="201"/>
      <c r="B120" s="99" t="s">
        <v>854</v>
      </c>
      <c r="C120" s="110"/>
      <c r="D120" s="154" t="s">
        <v>855</v>
      </c>
      <c r="E120" s="149" t="s">
        <v>853</v>
      </c>
      <c r="F120" s="149" t="s">
        <v>12</v>
      </c>
      <c r="G120" s="104">
        <v>43809</v>
      </c>
      <c r="H120" s="30">
        <v>32454.5</v>
      </c>
    </row>
    <row r="121" spans="1:8" ht="15.75" x14ac:dyDescent="0.25">
      <c r="A121" s="201"/>
      <c r="B121" s="99" t="s">
        <v>856</v>
      </c>
      <c r="C121" s="110"/>
      <c r="D121" s="154" t="s">
        <v>857</v>
      </c>
      <c r="E121" s="149" t="s">
        <v>853</v>
      </c>
      <c r="F121" s="149" t="s">
        <v>12</v>
      </c>
      <c r="G121" s="104">
        <v>43809</v>
      </c>
      <c r="H121" s="30">
        <v>37269.160000000003</v>
      </c>
    </row>
    <row r="122" spans="1:8" ht="15.75" x14ac:dyDescent="0.25">
      <c r="A122" s="201"/>
      <c r="B122" s="99" t="s">
        <v>858</v>
      </c>
      <c r="C122" s="110"/>
      <c r="D122" s="154" t="s">
        <v>859</v>
      </c>
      <c r="E122" s="149" t="s">
        <v>853</v>
      </c>
      <c r="F122" s="149" t="s">
        <v>12</v>
      </c>
      <c r="G122" s="104">
        <v>43809</v>
      </c>
      <c r="H122" s="30">
        <v>47031.17</v>
      </c>
    </row>
    <row r="123" spans="1:8" ht="15.75" x14ac:dyDescent="0.25">
      <c r="A123" s="201"/>
      <c r="B123" s="99" t="s">
        <v>860</v>
      </c>
      <c r="C123" s="110"/>
      <c r="D123" s="154" t="s">
        <v>861</v>
      </c>
      <c r="E123" s="149" t="s">
        <v>853</v>
      </c>
      <c r="F123" s="149" t="s">
        <v>12</v>
      </c>
      <c r="G123" s="104">
        <v>43810</v>
      </c>
      <c r="H123" s="30">
        <v>48790.559999999998</v>
      </c>
    </row>
    <row r="124" spans="1:8" ht="15.75" x14ac:dyDescent="0.25">
      <c r="A124" s="201"/>
      <c r="B124" s="99" t="s">
        <v>862</v>
      </c>
      <c r="C124" s="110"/>
      <c r="D124" s="154" t="s">
        <v>863</v>
      </c>
      <c r="E124" s="149" t="s">
        <v>853</v>
      </c>
      <c r="F124" s="149" t="s">
        <v>12</v>
      </c>
      <c r="G124" s="104">
        <v>43810</v>
      </c>
      <c r="H124" s="30">
        <v>35918.019999999997</v>
      </c>
    </row>
    <row r="125" spans="1:8" ht="15.75" x14ac:dyDescent="0.25">
      <c r="A125" s="201"/>
      <c r="B125" s="99" t="s">
        <v>864</v>
      </c>
      <c r="C125" s="110"/>
      <c r="D125" s="154" t="s">
        <v>865</v>
      </c>
      <c r="E125" s="149" t="s">
        <v>853</v>
      </c>
      <c r="F125" s="149" t="s">
        <v>12</v>
      </c>
      <c r="G125" s="104">
        <v>43810</v>
      </c>
      <c r="H125" s="30">
        <v>33146</v>
      </c>
    </row>
  </sheetData>
  <mergeCells count="6">
    <mergeCell ref="A7:A15"/>
    <mergeCell ref="A18:A27"/>
    <mergeCell ref="A30:A36"/>
    <mergeCell ref="A39:A53"/>
    <mergeCell ref="A77:A88"/>
    <mergeCell ref="A119:A1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28" zoomScale="53" zoomScaleNormal="53" workbookViewId="0">
      <selection activeCell="C46" sqref="C46"/>
    </sheetView>
  </sheetViews>
  <sheetFormatPr defaultRowHeight="15" x14ac:dyDescent="0.25"/>
  <cols>
    <col min="1" max="1" width="46.5703125" bestFit="1" customWidth="1"/>
    <col min="2" max="2" width="86.5703125" bestFit="1" customWidth="1"/>
    <col min="3" max="5" width="27.7109375" customWidth="1"/>
    <col min="6" max="6" width="30.5703125" customWidth="1"/>
    <col min="7" max="7" width="24.140625" customWidth="1"/>
    <col min="8" max="8" width="39" customWidth="1"/>
  </cols>
  <sheetData>
    <row r="1" spans="1:8" ht="112.5" customHeight="1" x14ac:dyDescent="0.25">
      <c r="B1" s="1"/>
      <c r="H1" s="2" t="s">
        <v>48</v>
      </c>
    </row>
    <row r="2" spans="1:8" ht="47.2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133</v>
      </c>
      <c r="F2" s="3" t="s">
        <v>5</v>
      </c>
      <c r="G2" s="3" t="s">
        <v>6</v>
      </c>
      <c r="H2" s="3" t="s">
        <v>7</v>
      </c>
    </row>
    <row r="3" spans="1:8" ht="15.75" x14ac:dyDescent="0.25">
      <c r="A3" s="6" t="s">
        <v>8</v>
      </c>
      <c r="B3" s="6"/>
      <c r="C3" s="6"/>
      <c r="D3" s="6"/>
      <c r="E3" s="6"/>
      <c r="F3" s="7"/>
      <c r="G3" s="7"/>
      <c r="H3" s="8">
        <f>SUM(H4:H9)</f>
        <v>126830.79</v>
      </c>
    </row>
    <row r="4" spans="1:8" ht="23.25" x14ac:dyDescent="0.25">
      <c r="B4" s="48" t="s">
        <v>49</v>
      </c>
      <c r="C4" s="49"/>
      <c r="D4" s="49" t="s">
        <v>50</v>
      </c>
      <c r="E4" s="50" t="s">
        <v>11</v>
      </c>
      <c r="F4" s="50" t="s">
        <v>12</v>
      </c>
      <c r="G4" s="51">
        <v>43500</v>
      </c>
      <c r="H4" s="52">
        <v>21000</v>
      </c>
    </row>
    <row r="5" spans="1:8" ht="23.25" x14ac:dyDescent="0.25">
      <c r="B5" s="48" t="s">
        <v>51</v>
      </c>
      <c r="C5" s="48"/>
      <c r="D5" s="49" t="s">
        <v>52</v>
      </c>
      <c r="E5" s="50" t="s">
        <v>11</v>
      </c>
      <c r="F5" s="50" t="s">
        <v>12</v>
      </c>
      <c r="G5" s="51">
        <v>43509</v>
      </c>
      <c r="H5" s="52">
        <v>12057.6</v>
      </c>
    </row>
    <row r="6" spans="1:8" ht="23.25" x14ac:dyDescent="0.25">
      <c r="B6" s="48" t="s">
        <v>53</v>
      </c>
      <c r="C6" s="49"/>
      <c r="D6" s="49" t="s">
        <v>54</v>
      </c>
      <c r="E6" s="50" t="s">
        <v>11</v>
      </c>
      <c r="F6" s="50" t="s">
        <v>12</v>
      </c>
      <c r="G6" s="51">
        <v>43509</v>
      </c>
      <c r="H6" s="52">
        <v>28172.400000000001</v>
      </c>
    </row>
    <row r="7" spans="1:8" ht="23.25" x14ac:dyDescent="0.25">
      <c r="B7" s="48" t="s">
        <v>55</v>
      </c>
      <c r="C7" s="48"/>
      <c r="D7" s="49" t="s">
        <v>56</v>
      </c>
      <c r="E7" s="50" t="s">
        <v>11</v>
      </c>
      <c r="F7" s="50" t="s">
        <v>12</v>
      </c>
      <c r="G7" s="51">
        <v>43524</v>
      </c>
      <c r="H7" s="52">
        <v>23412.47</v>
      </c>
    </row>
    <row r="8" spans="1:8" ht="23.25" x14ac:dyDescent="0.25">
      <c r="B8" s="48" t="s">
        <v>57</v>
      </c>
      <c r="C8" s="49"/>
      <c r="D8" s="49" t="s">
        <v>58</v>
      </c>
      <c r="E8" s="50" t="s">
        <v>11</v>
      </c>
      <c r="F8" s="50" t="s">
        <v>12</v>
      </c>
      <c r="G8" s="51">
        <v>43524</v>
      </c>
      <c r="H8" s="52">
        <v>28388.62</v>
      </c>
    </row>
    <row r="9" spans="1:8" ht="23.25" x14ac:dyDescent="0.25">
      <c r="B9" s="48" t="s">
        <v>59</v>
      </c>
      <c r="C9" s="48"/>
      <c r="D9" s="49" t="s">
        <v>60</v>
      </c>
      <c r="E9" s="50" t="s">
        <v>11</v>
      </c>
      <c r="F9" s="50" t="s">
        <v>12</v>
      </c>
      <c r="G9" s="51">
        <v>43524</v>
      </c>
      <c r="H9" s="52">
        <v>13799.7</v>
      </c>
    </row>
    <row r="10" spans="1:8" ht="15.75" x14ac:dyDescent="0.25">
      <c r="B10" s="12"/>
      <c r="C10" s="19"/>
      <c r="D10" s="19"/>
      <c r="E10" s="19"/>
      <c r="F10" s="19"/>
      <c r="G10" s="16"/>
      <c r="H10" s="18"/>
    </row>
    <row r="11" spans="1:8" ht="31.5" x14ac:dyDescent="0.25">
      <c r="A11" s="3" t="s">
        <v>1</v>
      </c>
      <c r="B11" s="3"/>
      <c r="C11" s="3"/>
      <c r="D11" s="4"/>
      <c r="E11" s="5" t="s">
        <v>133</v>
      </c>
      <c r="F11" s="5" t="s">
        <v>5</v>
      </c>
      <c r="G11" s="3"/>
      <c r="H11" s="3" t="s">
        <v>7</v>
      </c>
    </row>
    <row r="12" spans="1:8" ht="15.75" x14ac:dyDescent="0.25">
      <c r="A12" s="6" t="s">
        <v>19</v>
      </c>
      <c r="B12" s="6"/>
      <c r="C12" s="6"/>
      <c r="D12" s="6"/>
      <c r="E12" s="6"/>
      <c r="F12" s="7"/>
      <c r="G12" s="7"/>
      <c r="H12" s="8">
        <f>SUM(H13:H20)</f>
        <v>181979.05</v>
      </c>
    </row>
    <row r="13" spans="1:8" ht="30" x14ac:dyDescent="0.25">
      <c r="A13" s="73" t="s">
        <v>22</v>
      </c>
      <c r="B13" s="48" t="s">
        <v>61</v>
      </c>
      <c r="C13" s="21"/>
      <c r="D13" s="81" t="s">
        <v>62</v>
      </c>
      <c r="E13" s="53" t="s">
        <v>21</v>
      </c>
      <c r="F13" s="74" t="s">
        <v>244</v>
      </c>
      <c r="G13" s="51">
        <v>43500</v>
      </c>
      <c r="H13" s="52">
        <v>24440</v>
      </c>
    </row>
    <row r="14" spans="1:8" ht="23.25" x14ac:dyDescent="0.25">
      <c r="B14" s="48" t="s">
        <v>63</v>
      </c>
      <c r="C14" s="21"/>
      <c r="D14" s="81" t="s">
        <v>64</v>
      </c>
      <c r="E14" s="53" t="s">
        <v>21</v>
      </c>
      <c r="F14" s="74" t="s">
        <v>244</v>
      </c>
      <c r="G14" s="51">
        <v>43510</v>
      </c>
      <c r="H14" s="52">
        <v>34708.800000000003</v>
      </c>
    </row>
    <row r="15" spans="1:8" ht="23.25" x14ac:dyDescent="0.25">
      <c r="B15" s="48" t="s">
        <v>65</v>
      </c>
      <c r="C15" s="21"/>
      <c r="D15" s="81" t="s">
        <v>66</v>
      </c>
      <c r="E15" s="53" t="s">
        <v>21</v>
      </c>
      <c r="F15" s="74" t="s">
        <v>244</v>
      </c>
      <c r="G15" s="51">
        <v>43517</v>
      </c>
      <c r="H15" s="52">
        <v>34710</v>
      </c>
    </row>
    <row r="16" spans="1:8" ht="23.25" x14ac:dyDescent="0.25">
      <c r="B16" s="48" t="s">
        <v>67</v>
      </c>
      <c r="C16" s="21"/>
      <c r="D16" s="81" t="s">
        <v>68</v>
      </c>
      <c r="E16" s="53" t="s">
        <v>21</v>
      </c>
      <c r="F16" s="74" t="s">
        <v>244</v>
      </c>
      <c r="G16" s="51">
        <v>43518</v>
      </c>
      <c r="H16" s="52">
        <v>991.25</v>
      </c>
    </row>
    <row r="17" spans="1:8" ht="23.25" x14ac:dyDescent="0.25">
      <c r="B17" s="48" t="s">
        <v>69</v>
      </c>
      <c r="C17" s="21"/>
      <c r="D17" s="81" t="s">
        <v>70</v>
      </c>
      <c r="E17" s="53" t="s">
        <v>21</v>
      </c>
      <c r="F17" s="74" t="s">
        <v>244</v>
      </c>
      <c r="G17" s="51">
        <v>43518</v>
      </c>
      <c r="H17" s="52">
        <v>60481.5</v>
      </c>
    </row>
    <row r="18" spans="1:8" ht="23.25" x14ac:dyDescent="0.25">
      <c r="B18" s="48" t="s">
        <v>71</v>
      </c>
      <c r="C18" s="21"/>
      <c r="D18" s="81" t="s">
        <v>72</v>
      </c>
      <c r="E18" s="53" t="s">
        <v>21</v>
      </c>
      <c r="F18" s="74" t="s">
        <v>244</v>
      </c>
      <c r="G18" s="51">
        <v>43524</v>
      </c>
      <c r="H18" s="52">
        <v>7980</v>
      </c>
    </row>
    <row r="19" spans="1:8" ht="23.25" x14ac:dyDescent="0.25">
      <c r="B19" s="48" t="s">
        <v>73</v>
      </c>
      <c r="C19" s="21"/>
      <c r="D19" s="81" t="s">
        <v>74</v>
      </c>
      <c r="E19" s="53" t="s">
        <v>21</v>
      </c>
      <c r="F19" s="74" t="s">
        <v>244</v>
      </c>
      <c r="G19" s="51">
        <v>43524</v>
      </c>
      <c r="H19" s="52">
        <v>18667.5</v>
      </c>
    </row>
    <row r="20" spans="1:8" ht="15.75" x14ac:dyDescent="0.25">
      <c r="B20" s="12"/>
      <c r="C20" s="19"/>
      <c r="D20" s="15"/>
      <c r="E20" s="12"/>
      <c r="F20" s="55"/>
      <c r="G20" s="19"/>
      <c r="H20" s="18"/>
    </row>
    <row r="21" spans="1:8" x14ac:dyDescent="0.25">
      <c r="B21" s="26"/>
      <c r="C21" s="27"/>
      <c r="D21" s="28"/>
      <c r="E21" s="27"/>
      <c r="F21" s="27"/>
      <c r="G21" s="29"/>
      <c r="H21" s="30"/>
    </row>
    <row r="22" spans="1:8" ht="31.5" x14ac:dyDescent="0.25">
      <c r="A22" s="3" t="s">
        <v>1</v>
      </c>
      <c r="B22" s="3"/>
      <c r="C22" s="3"/>
      <c r="D22" s="4"/>
      <c r="E22" s="5" t="s">
        <v>133</v>
      </c>
      <c r="F22" s="5" t="s">
        <v>5</v>
      </c>
      <c r="G22" s="3"/>
      <c r="H22" s="3" t="s">
        <v>7</v>
      </c>
    </row>
    <row r="23" spans="1:8" ht="15.75" x14ac:dyDescent="0.25">
      <c r="A23" s="6" t="s">
        <v>19</v>
      </c>
      <c r="B23" s="6"/>
      <c r="C23" s="6"/>
      <c r="D23" s="6"/>
      <c r="E23" s="6"/>
      <c r="F23" s="7"/>
      <c r="G23" s="7"/>
      <c r="H23" s="8">
        <f>SUM(H24:H28)</f>
        <v>575800.26000000013</v>
      </c>
    </row>
    <row r="24" spans="1:8" ht="30" x14ac:dyDescent="0.25">
      <c r="A24" s="73" t="s">
        <v>78</v>
      </c>
      <c r="B24" s="48" t="s">
        <v>75</v>
      </c>
      <c r="C24" s="56"/>
      <c r="D24" s="91" t="s">
        <v>76</v>
      </c>
      <c r="E24" s="58" t="s">
        <v>77</v>
      </c>
      <c r="F24" s="74" t="s">
        <v>244</v>
      </c>
      <c r="G24" s="51">
        <v>43509</v>
      </c>
      <c r="H24" s="52">
        <v>116480.13</v>
      </c>
    </row>
    <row r="25" spans="1:8" ht="23.25" x14ac:dyDescent="0.25">
      <c r="B25" s="48" t="s">
        <v>79</v>
      </c>
      <c r="C25" s="56"/>
      <c r="D25" s="91" t="s">
        <v>80</v>
      </c>
      <c r="E25" s="58" t="s">
        <v>77</v>
      </c>
      <c r="F25" s="74" t="s">
        <v>244</v>
      </c>
      <c r="G25" s="51">
        <v>43509</v>
      </c>
      <c r="H25" s="52">
        <v>241583.28</v>
      </c>
    </row>
    <row r="26" spans="1:8" ht="23.25" x14ac:dyDescent="0.25">
      <c r="B26" s="48" t="s">
        <v>81</v>
      </c>
      <c r="C26" s="56"/>
      <c r="D26" s="91" t="s">
        <v>82</v>
      </c>
      <c r="E26" s="58" t="s">
        <v>77</v>
      </c>
      <c r="F26" s="74" t="s">
        <v>244</v>
      </c>
      <c r="G26" s="51">
        <v>43509</v>
      </c>
      <c r="H26" s="52">
        <v>91461.38</v>
      </c>
    </row>
    <row r="27" spans="1:8" ht="23.25" x14ac:dyDescent="0.25">
      <c r="B27" s="48" t="s">
        <v>83</v>
      </c>
      <c r="C27" s="56"/>
      <c r="D27" s="91" t="s">
        <v>84</v>
      </c>
      <c r="E27" s="58" t="s">
        <v>77</v>
      </c>
      <c r="F27" s="74" t="s">
        <v>244</v>
      </c>
      <c r="G27" s="51">
        <v>43509</v>
      </c>
      <c r="H27" s="52">
        <v>100656.07</v>
      </c>
    </row>
    <row r="28" spans="1:8" ht="23.25" x14ac:dyDescent="0.25">
      <c r="B28" s="48" t="s">
        <v>85</v>
      </c>
      <c r="C28" s="56"/>
      <c r="D28" s="91" t="s">
        <v>86</v>
      </c>
      <c r="E28" s="58" t="s">
        <v>77</v>
      </c>
      <c r="F28" s="74" t="s">
        <v>244</v>
      </c>
      <c r="G28" s="51">
        <v>43510</v>
      </c>
      <c r="H28" s="52">
        <v>25619.4</v>
      </c>
    </row>
    <row r="29" spans="1:8" x14ac:dyDescent="0.25">
      <c r="B29" s="26"/>
      <c r="C29" s="27"/>
      <c r="D29" s="27"/>
      <c r="E29" s="27"/>
      <c r="F29" s="27"/>
      <c r="G29" s="26"/>
      <c r="H29" s="30"/>
    </row>
    <row r="30" spans="1:8" ht="31.5" x14ac:dyDescent="0.25">
      <c r="A30" s="3" t="s">
        <v>1</v>
      </c>
      <c r="B30" s="3" t="s">
        <v>2</v>
      </c>
      <c r="C30" s="3" t="s">
        <v>3</v>
      </c>
      <c r="D30" s="4" t="s">
        <v>4</v>
      </c>
      <c r="E30" s="5" t="s">
        <v>133</v>
      </c>
      <c r="F30" s="5" t="s">
        <v>5</v>
      </c>
      <c r="G30" s="3" t="s">
        <v>6</v>
      </c>
      <c r="H30" s="3" t="s">
        <v>7</v>
      </c>
    </row>
    <row r="31" spans="1:8" ht="15.75" x14ac:dyDescent="0.25">
      <c r="A31" s="6" t="s">
        <v>87</v>
      </c>
      <c r="B31" s="6"/>
      <c r="C31" s="6"/>
      <c r="D31" s="6"/>
      <c r="E31" s="6"/>
      <c r="F31" s="7"/>
      <c r="G31" s="7"/>
      <c r="H31" s="8">
        <f>SUM(H32:H34)</f>
        <v>282500</v>
      </c>
    </row>
    <row r="32" spans="1:8" ht="23.25" x14ac:dyDescent="0.25">
      <c r="B32" s="48" t="s">
        <v>88</v>
      </c>
      <c r="C32" s="57"/>
      <c r="D32" s="92" t="s">
        <v>307</v>
      </c>
      <c r="E32" s="53" t="s">
        <v>43</v>
      </c>
      <c r="F32" s="58" t="s">
        <v>12</v>
      </c>
      <c r="G32" s="51">
        <v>43507</v>
      </c>
      <c r="H32" s="52">
        <v>40400</v>
      </c>
    </row>
    <row r="33" spans="1:8" ht="23.25" x14ac:dyDescent="0.25">
      <c r="B33" s="48" t="s">
        <v>89</v>
      </c>
      <c r="C33" s="57"/>
      <c r="D33" s="92" t="s">
        <v>308</v>
      </c>
      <c r="E33" s="53" t="s">
        <v>43</v>
      </c>
      <c r="F33" s="58" t="s">
        <v>12</v>
      </c>
      <c r="G33" s="51">
        <v>43142</v>
      </c>
      <c r="H33" s="52">
        <v>178500</v>
      </c>
    </row>
    <row r="34" spans="1:8" ht="23.25" x14ac:dyDescent="0.25">
      <c r="B34" s="48" t="s">
        <v>90</v>
      </c>
      <c r="C34" s="59"/>
      <c r="D34" s="93" t="s">
        <v>309</v>
      </c>
      <c r="E34" s="53" t="s">
        <v>43</v>
      </c>
      <c r="F34" s="58" t="s">
        <v>12</v>
      </c>
      <c r="G34" s="51">
        <v>43518</v>
      </c>
      <c r="H34" s="52">
        <v>63600</v>
      </c>
    </row>
    <row r="35" spans="1:8" ht="18.75" x14ac:dyDescent="0.25">
      <c r="B35" s="59"/>
      <c r="C35" s="59"/>
      <c r="D35" s="60"/>
      <c r="E35" s="60"/>
      <c r="F35" s="60"/>
      <c r="G35" s="16"/>
      <c r="H35" s="45"/>
    </row>
    <row r="36" spans="1:8" x14ac:dyDescent="0.25">
      <c r="B36" s="61"/>
      <c r="C36" s="27"/>
      <c r="D36" s="27"/>
      <c r="E36" s="27"/>
      <c r="F36" s="27"/>
      <c r="G36" s="62"/>
      <c r="H36" s="63"/>
    </row>
    <row r="37" spans="1:8" ht="31.5" x14ac:dyDescent="0.25">
      <c r="A37" s="3" t="s">
        <v>1</v>
      </c>
      <c r="B37" s="3" t="s">
        <v>2</v>
      </c>
      <c r="C37" s="3" t="s">
        <v>3</v>
      </c>
      <c r="D37" s="4" t="s">
        <v>4</v>
      </c>
      <c r="E37" s="5" t="s">
        <v>133</v>
      </c>
      <c r="F37" s="5" t="s">
        <v>5</v>
      </c>
      <c r="G37" s="3" t="s">
        <v>6</v>
      </c>
      <c r="H37" s="3" t="s">
        <v>7</v>
      </c>
    </row>
    <row r="38" spans="1:8" ht="15.75" x14ac:dyDescent="0.25">
      <c r="A38" s="6" t="s">
        <v>34</v>
      </c>
      <c r="B38" s="7"/>
      <c r="C38" s="6"/>
      <c r="D38" s="6"/>
      <c r="E38" s="6"/>
      <c r="F38" s="7"/>
      <c r="G38" s="7"/>
      <c r="H38" s="8">
        <f>SUM(H39:H40)</f>
        <v>6613.78</v>
      </c>
    </row>
    <row r="39" spans="1:8" ht="23.25" x14ac:dyDescent="0.3">
      <c r="B39" s="48" t="s">
        <v>91</v>
      </c>
      <c r="C39" s="89"/>
      <c r="D39" s="181" t="s">
        <v>596</v>
      </c>
      <c r="E39" s="58" t="s">
        <v>295</v>
      </c>
      <c r="F39" s="58" t="s">
        <v>12</v>
      </c>
      <c r="G39" s="51">
        <v>43518</v>
      </c>
      <c r="H39" s="52">
        <v>6613.78</v>
      </c>
    </row>
    <row r="40" spans="1:8" ht="23.25" x14ac:dyDescent="0.25">
      <c r="B40" s="39"/>
      <c r="C40" s="84"/>
      <c r="D40" s="87"/>
      <c r="E40" s="9"/>
      <c r="F40" s="58"/>
      <c r="G40" s="16"/>
      <c r="H40" s="18"/>
    </row>
    <row r="41" spans="1:8" ht="22.5" x14ac:dyDescent="0.3">
      <c r="B41" s="39"/>
      <c r="C41" s="89"/>
      <c r="D41" s="83"/>
      <c r="E41" s="9"/>
      <c r="F41" s="58"/>
      <c r="G41" s="40"/>
      <c r="H41" s="41"/>
    </row>
    <row r="42" spans="1:8" ht="31.5" x14ac:dyDescent="0.25">
      <c r="A42" s="3" t="s">
        <v>1</v>
      </c>
      <c r="B42" s="3" t="s">
        <v>2</v>
      </c>
      <c r="C42" s="3" t="s">
        <v>3</v>
      </c>
      <c r="D42" s="4" t="s">
        <v>4</v>
      </c>
      <c r="E42" s="5" t="s">
        <v>133</v>
      </c>
      <c r="F42" s="5" t="s">
        <v>5</v>
      </c>
      <c r="G42" s="3" t="s">
        <v>6</v>
      </c>
      <c r="H42" s="3" t="s">
        <v>7</v>
      </c>
    </row>
    <row r="43" spans="1:8" ht="15.75" x14ac:dyDescent="0.25">
      <c r="A43" s="6" t="s">
        <v>36</v>
      </c>
      <c r="B43" s="7"/>
      <c r="C43" s="42"/>
      <c r="D43" s="42"/>
      <c r="E43" s="42"/>
      <c r="F43" s="43"/>
      <c r="G43" s="43"/>
      <c r="H43" s="8">
        <f>SUM(H44:H51)</f>
        <v>332571.23999999993</v>
      </c>
    </row>
    <row r="44" spans="1:8" ht="21" x14ac:dyDescent="0.25">
      <c r="B44" s="48" t="s">
        <v>92</v>
      </c>
      <c r="C44" s="21"/>
      <c r="D44" s="81" t="s">
        <v>93</v>
      </c>
      <c r="E44" s="58" t="s">
        <v>39</v>
      </c>
      <c r="F44" s="53" t="s">
        <v>12</v>
      </c>
      <c r="G44" s="64">
        <v>43500</v>
      </c>
      <c r="H44" s="65">
        <v>56884.67</v>
      </c>
    </row>
    <row r="45" spans="1:8" ht="21" x14ac:dyDescent="0.25">
      <c r="B45" s="48" t="s">
        <v>94</v>
      </c>
      <c r="C45" s="21"/>
      <c r="D45" s="81" t="s">
        <v>95</v>
      </c>
      <c r="E45" s="58" t="s">
        <v>39</v>
      </c>
      <c r="F45" s="53" t="s">
        <v>12</v>
      </c>
      <c r="G45" s="64">
        <v>43500</v>
      </c>
      <c r="H45" s="65">
        <v>44774.63</v>
      </c>
    </row>
    <row r="46" spans="1:8" ht="21" x14ac:dyDescent="0.25">
      <c r="B46" s="48" t="s">
        <v>96</v>
      </c>
      <c r="C46" s="21"/>
      <c r="D46" s="81" t="s">
        <v>97</v>
      </c>
      <c r="E46" s="58" t="s">
        <v>39</v>
      </c>
      <c r="F46" s="53" t="s">
        <v>12</v>
      </c>
      <c r="G46" s="64">
        <v>43500</v>
      </c>
      <c r="H46" s="65">
        <v>56941.279999999999</v>
      </c>
    </row>
    <row r="47" spans="1:8" ht="21" x14ac:dyDescent="0.25">
      <c r="B47" s="48" t="s">
        <v>98</v>
      </c>
      <c r="C47" s="21"/>
      <c r="D47" s="81" t="s">
        <v>99</v>
      </c>
      <c r="E47" s="58" t="s">
        <v>39</v>
      </c>
      <c r="F47" s="53" t="s">
        <v>12</v>
      </c>
      <c r="G47" s="64">
        <v>43500</v>
      </c>
      <c r="H47" s="65">
        <v>53134.22</v>
      </c>
    </row>
    <row r="48" spans="1:8" ht="21" x14ac:dyDescent="0.25">
      <c r="B48" s="48" t="s">
        <v>100</v>
      </c>
      <c r="C48" s="21"/>
      <c r="D48" s="81" t="s">
        <v>99</v>
      </c>
      <c r="E48" s="58" t="s">
        <v>39</v>
      </c>
      <c r="F48" s="53" t="s">
        <v>12</v>
      </c>
      <c r="G48" s="64">
        <v>43509</v>
      </c>
      <c r="H48" s="65">
        <v>47534.37</v>
      </c>
    </row>
    <row r="49" spans="1:8" ht="21" x14ac:dyDescent="0.25">
      <c r="B49" s="48" t="s">
        <v>101</v>
      </c>
      <c r="C49" s="21"/>
      <c r="D49" s="81" t="s">
        <v>102</v>
      </c>
      <c r="E49" s="58" t="s">
        <v>39</v>
      </c>
      <c r="F49" s="53" t="s">
        <v>12</v>
      </c>
      <c r="G49" s="64">
        <v>43517</v>
      </c>
      <c r="H49" s="65">
        <v>40783.730000000003</v>
      </c>
    </row>
    <row r="50" spans="1:8" ht="21" x14ac:dyDescent="0.25">
      <c r="B50" s="48" t="s">
        <v>103</v>
      </c>
      <c r="C50" s="21"/>
      <c r="D50" s="81" t="s">
        <v>104</v>
      </c>
      <c r="E50" s="58" t="s">
        <v>39</v>
      </c>
      <c r="F50" s="53" t="s">
        <v>12</v>
      </c>
      <c r="G50" s="64">
        <v>43521</v>
      </c>
      <c r="H50" s="65">
        <v>16260.8</v>
      </c>
    </row>
    <row r="51" spans="1:8" ht="21" x14ac:dyDescent="0.25">
      <c r="B51" s="48" t="s">
        <v>105</v>
      </c>
      <c r="C51" s="21"/>
      <c r="D51" s="81" t="s">
        <v>106</v>
      </c>
      <c r="E51" s="58" t="s">
        <v>39</v>
      </c>
      <c r="F51" s="53" t="s">
        <v>12</v>
      </c>
      <c r="G51" s="64">
        <v>43733</v>
      </c>
      <c r="H51" s="65">
        <v>16257.54</v>
      </c>
    </row>
    <row r="52" spans="1:8" ht="31.5" x14ac:dyDescent="0.25">
      <c r="A52" s="3" t="s">
        <v>1</v>
      </c>
      <c r="B52" s="3" t="s">
        <v>2</v>
      </c>
      <c r="C52" s="3" t="s">
        <v>3</v>
      </c>
      <c r="D52" s="4" t="s">
        <v>4</v>
      </c>
      <c r="E52" s="5" t="s">
        <v>133</v>
      </c>
      <c r="F52" s="5" t="s">
        <v>5</v>
      </c>
      <c r="G52" s="3" t="s">
        <v>6</v>
      </c>
      <c r="H52" s="3" t="s">
        <v>7</v>
      </c>
    </row>
    <row r="53" spans="1:8" ht="15.75" x14ac:dyDescent="0.25">
      <c r="A53" s="6" t="s">
        <v>107</v>
      </c>
      <c r="B53" s="7"/>
      <c r="C53" s="42"/>
      <c r="D53" s="42"/>
      <c r="E53" s="42"/>
      <c r="F53" s="43"/>
      <c r="G53" s="43"/>
      <c r="H53" s="8">
        <f>SUM(H54:H70)</f>
        <v>552934.93000000005</v>
      </c>
    </row>
    <row r="54" spans="1:8" ht="22.5" x14ac:dyDescent="0.3">
      <c r="B54" s="48" t="s">
        <v>108</v>
      </c>
      <c r="C54" s="89" t="s">
        <v>303</v>
      </c>
      <c r="D54" s="83" t="s">
        <v>303</v>
      </c>
      <c r="E54" s="58" t="s">
        <v>295</v>
      </c>
      <c r="F54" s="58" t="s">
        <v>12</v>
      </c>
      <c r="G54" s="64">
        <v>43510</v>
      </c>
      <c r="H54" s="66">
        <v>55764.32</v>
      </c>
    </row>
    <row r="55" spans="1:8" ht="23.25" x14ac:dyDescent="0.25">
      <c r="B55" s="48" t="s">
        <v>109</v>
      </c>
      <c r="C55" s="84" t="s">
        <v>303</v>
      </c>
      <c r="D55" s="87" t="s">
        <v>303</v>
      </c>
      <c r="E55" s="58" t="s">
        <v>295</v>
      </c>
      <c r="F55" s="58" t="s">
        <v>12</v>
      </c>
      <c r="G55" s="64">
        <v>43518</v>
      </c>
      <c r="H55" s="66">
        <v>61140</v>
      </c>
    </row>
    <row r="56" spans="1:8" ht="22.5" x14ac:dyDescent="0.3">
      <c r="B56" s="48" t="s">
        <v>110</v>
      </c>
      <c r="C56" s="89" t="s">
        <v>303</v>
      </c>
      <c r="D56" s="83" t="s">
        <v>303</v>
      </c>
      <c r="E56" s="58" t="s">
        <v>295</v>
      </c>
      <c r="F56" s="58" t="s">
        <v>12</v>
      </c>
      <c r="G56" s="64">
        <v>43518</v>
      </c>
      <c r="H56" s="66">
        <v>26658</v>
      </c>
    </row>
    <row r="57" spans="1:8" ht="23.25" x14ac:dyDescent="0.25">
      <c r="B57" s="48" t="s">
        <v>111</v>
      </c>
      <c r="C57" s="84" t="s">
        <v>303</v>
      </c>
      <c r="D57" s="87" t="s">
        <v>303</v>
      </c>
      <c r="E57" s="58" t="s">
        <v>295</v>
      </c>
      <c r="F57" s="58" t="s">
        <v>12</v>
      </c>
      <c r="G57" s="64">
        <v>43518</v>
      </c>
      <c r="H57" s="66">
        <v>22151</v>
      </c>
    </row>
    <row r="58" spans="1:8" ht="22.5" x14ac:dyDescent="0.3">
      <c r="B58" s="48" t="s">
        <v>112</v>
      </c>
      <c r="C58" s="89" t="s">
        <v>303</v>
      </c>
      <c r="D58" s="83" t="s">
        <v>303</v>
      </c>
      <c r="E58" s="58" t="s">
        <v>295</v>
      </c>
      <c r="F58" s="58" t="s">
        <v>12</v>
      </c>
      <c r="G58" s="64">
        <v>43518</v>
      </c>
      <c r="H58" s="66">
        <v>52488.09</v>
      </c>
    </row>
    <row r="59" spans="1:8" ht="23.25" x14ac:dyDescent="0.25">
      <c r="B59" s="48" t="s">
        <v>113</v>
      </c>
      <c r="C59" s="85" t="s">
        <v>303</v>
      </c>
      <c r="D59" s="88" t="s">
        <v>303</v>
      </c>
      <c r="E59" s="58" t="s">
        <v>295</v>
      </c>
      <c r="F59" s="58" t="s">
        <v>12</v>
      </c>
      <c r="G59" s="64">
        <v>43518</v>
      </c>
      <c r="H59" s="66">
        <v>27132.3</v>
      </c>
    </row>
    <row r="60" spans="1:8" ht="22.5" x14ac:dyDescent="0.3">
      <c r="B60" s="48" t="s">
        <v>114</v>
      </c>
      <c r="C60" s="89" t="s">
        <v>303</v>
      </c>
      <c r="D60" s="83" t="s">
        <v>303</v>
      </c>
      <c r="E60" s="58" t="s">
        <v>295</v>
      </c>
      <c r="F60" s="58" t="s">
        <v>12</v>
      </c>
      <c r="G60" s="64">
        <v>43518</v>
      </c>
      <c r="H60" s="66">
        <v>59812.2</v>
      </c>
    </row>
    <row r="61" spans="1:8" ht="23.25" x14ac:dyDescent="0.25">
      <c r="B61" s="48" t="s">
        <v>115</v>
      </c>
      <c r="C61" s="85" t="s">
        <v>303</v>
      </c>
      <c r="D61" s="88" t="s">
        <v>303</v>
      </c>
      <c r="E61" s="58" t="s">
        <v>295</v>
      </c>
      <c r="F61" s="58" t="s">
        <v>12</v>
      </c>
      <c r="G61" s="64">
        <v>43518</v>
      </c>
      <c r="H61" s="66">
        <v>35032.519999999997</v>
      </c>
    </row>
    <row r="62" spans="1:8" ht="22.5" x14ac:dyDescent="0.3">
      <c r="B62" s="48" t="s">
        <v>116</v>
      </c>
      <c r="C62" s="89" t="s">
        <v>303</v>
      </c>
      <c r="D62" s="83" t="s">
        <v>303</v>
      </c>
      <c r="E62" s="58" t="s">
        <v>295</v>
      </c>
      <c r="F62" s="58" t="s">
        <v>12</v>
      </c>
      <c r="G62" s="64">
        <v>43518</v>
      </c>
      <c r="H62" s="66">
        <v>22686</v>
      </c>
    </row>
    <row r="63" spans="1:8" ht="23.25" x14ac:dyDescent="0.25">
      <c r="B63" s="48" t="s">
        <v>117</v>
      </c>
      <c r="C63" s="85" t="s">
        <v>303</v>
      </c>
      <c r="D63" s="88" t="s">
        <v>303</v>
      </c>
      <c r="E63" s="58" t="s">
        <v>295</v>
      </c>
      <c r="F63" s="58" t="s">
        <v>12</v>
      </c>
      <c r="G63" s="64">
        <v>43518</v>
      </c>
      <c r="H63" s="66">
        <v>32244</v>
      </c>
    </row>
    <row r="64" spans="1:8" ht="22.5" x14ac:dyDescent="0.3">
      <c r="B64" s="48" t="s">
        <v>118</v>
      </c>
      <c r="C64" s="89" t="s">
        <v>303</v>
      </c>
      <c r="D64" s="83" t="s">
        <v>303</v>
      </c>
      <c r="E64" s="58" t="s">
        <v>295</v>
      </c>
      <c r="F64" s="58" t="s">
        <v>12</v>
      </c>
      <c r="G64" s="64">
        <v>43518</v>
      </c>
      <c r="H64" s="66">
        <v>4989.24</v>
      </c>
    </row>
    <row r="65" spans="1:8" ht="23.25" x14ac:dyDescent="0.25">
      <c r="B65" s="48" t="s">
        <v>119</v>
      </c>
      <c r="C65" s="85" t="s">
        <v>303</v>
      </c>
      <c r="D65" s="88" t="s">
        <v>303</v>
      </c>
      <c r="E65" s="58" t="s">
        <v>295</v>
      </c>
      <c r="F65" s="58" t="s">
        <v>12</v>
      </c>
      <c r="G65" s="64">
        <v>43518</v>
      </c>
      <c r="H65" s="66">
        <v>5199.46</v>
      </c>
    </row>
    <row r="66" spans="1:8" ht="22.5" x14ac:dyDescent="0.3">
      <c r="B66" s="48" t="s">
        <v>120</v>
      </c>
      <c r="C66" s="89" t="s">
        <v>303</v>
      </c>
      <c r="D66" s="83" t="s">
        <v>303</v>
      </c>
      <c r="E66" s="58" t="s">
        <v>295</v>
      </c>
      <c r="F66" s="58" t="s">
        <v>12</v>
      </c>
      <c r="G66" s="64">
        <v>43518</v>
      </c>
      <c r="H66" s="66">
        <v>48000</v>
      </c>
    </row>
    <row r="67" spans="1:8" ht="23.25" x14ac:dyDescent="0.25">
      <c r="B67" s="48" t="s">
        <v>121</v>
      </c>
      <c r="C67" s="85" t="s">
        <v>303</v>
      </c>
      <c r="D67" s="88" t="s">
        <v>303</v>
      </c>
      <c r="E67" s="58" t="s">
        <v>295</v>
      </c>
      <c r="F67" s="58" t="s">
        <v>12</v>
      </c>
      <c r="G67" s="64">
        <v>43518</v>
      </c>
      <c r="H67" s="66">
        <v>10613.12</v>
      </c>
    </row>
    <row r="68" spans="1:8" ht="22.5" x14ac:dyDescent="0.3">
      <c r="B68" s="48" t="s">
        <v>122</v>
      </c>
      <c r="C68" s="89" t="s">
        <v>303</v>
      </c>
      <c r="D68" s="83" t="s">
        <v>303</v>
      </c>
      <c r="E68" s="58" t="s">
        <v>295</v>
      </c>
      <c r="F68" s="58" t="s">
        <v>12</v>
      </c>
      <c r="G68" s="64">
        <v>43518</v>
      </c>
      <c r="H68" s="66">
        <v>35351.279999999999</v>
      </c>
    </row>
    <row r="69" spans="1:8" ht="23.25" x14ac:dyDescent="0.25">
      <c r="B69" s="48" t="s">
        <v>123</v>
      </c>
      <c r="C69" s="85" t="s">
        <v>303</v>
      </c>
      <c r="D69" s="88" t="s">
        <v>303</v>
      </c>
      <c r="E69" s="58" t="s">
        <v>295</v>
      </c>
      <c r="F69" s="58" t="s">
        <v>12</v>
      </c>
      <c r="G69" s="64">
        <v>43518</v>
      </c>
      <c r="H69" s="66">
        <v>35673.4</v>
      </c>
    </row>
    <row r="70" spans="1:8" ht="23.25" x14ac:dyDescent="0.25">
      <c r="B70" s="48" t="s">
        <v>124</v>
      </c>
      <c r="C70" s="85" t="s">
        <v>303</v>
      </c>
      <c r="D70" s="88" t="s">
        <v>303</v>
      </c>
      <c r="E70" s="58" t="s">
        <v>295</v>
      </c>
      <c r="F70" s="58" t="s">
        <v>12</v>
      </c>
      <c r="G70" s="64">
        <v>43522</v>
      </c>
      <c r="H70" s="66">
        <v>18000</v>
      </c>
    </row>
    <row r="71" spans="1:8" ht="22.5" x14ac:dyDescent="0.3">
      <c r="B71" s="12"/>
      <c r="C71" s="89"/>
      <c r="D71" s="83"/>
      <c r="E71" s="9"/>
      <c r="F71" s="58"/>
      <c r="G71" s="44"/>
      <c r="H71" s="18"/>
    </row>
    <row r="72" spans="1:8" ht="15.75" x14ac:dyDescent="0.25">
      <c r="B72" s="12"/>
      <c r="C72" s="21"/>
      <c r="D72" s="22"/>
      <c r="E72" s="9"/>
      <c r="F72" s="9"/>
      <c r="G72" s="16"/>
      <c r="H72" s="18"/>
    </row>
    <row r="73" spans="1:8" ht="31.5" x14ac:dyDescent="0.25">
      <c r="A73" s="3" t="s">
        <v>1</v>
      </c>
      <c r="B73" s="3" t="s">
        <v>2</v>
      </c>
      <c r="C73" s="3" t="s">
        <v>3</v>
      </c>
      <c r="D73" s="4" t="s">
        <v>4</v>
      </c>
      <c r="E73" s="5" t="s">
        <v>133</v>
      </c>
      <c r="F73" s="5" t="s">
        <v>5</v>
      </c>
      <c r="G73" s="3" t="s">
        <v>6</v>
      </c>
      <c r="H73" s="3" t="s">
        <v>7</v>
      </c>
    </row>
    <row r="74" spans="1:8" ht="15.75" x14ac:dyDescent="0.25">
      <c r="A74" s="6" t="s">
        <v>125</v>
      </c>
      <c r="B74" s="7"/>
      <c r="C74" s="42"/>
      <c r="D74" s="42"/>
      <c r="E74" s="42"/>
      <c r="F74" s="43"/>
      <c r="G74" s="43"/>
      <c r="H74" s="8">
        <f>SUM(H75:H77)</f>
        <v>220032.52999999997</v>
      </c>
    </row>
    <row r="75" spans="1:8" ht="21" x14ac:dyDescent="0.25">
      <c r="B75" s="48" t="s">
        <v>126</v>
      </c>
      <c r="C75" s="21"/>
      <c r="D75" s="81" t="s">
        <v>127</v>
      </c>
      <c r="E75" s="58" t="s">
        <v>128</v>
      </c>
      <c r="F75" s="53" t="s">
        <v>12</v>
      </c>
      <c r="G75" s="64">
        <v>43522</v>
      </c>
      <c r="H75" s="66">
        <v>75990.509999999995</v>
      </c>
    </row>
    <row r="76" spans="1:8" ht="21" x14ac:dyDescent="0.25">
      <c r="B76" s="48" t="s">
        <v>129</v>
      </c>
      <c r="C76" s="21"/>
      <c r="D76" s="81" t="s">
        <v>130</v>
      </c>
      <c r="E76" s="58" t="s">
        <v>128</v>
      </c>
      <c r="F76" s="53" t="s">
        <v>12</v>
      </c>
      <c r="G76" s="64">
        <v>43522</v>
      </c>
      <c r="H76" s="66">
        <v>70125.22</v>
      </c>
    </row>
    <row r="77" spans="1:8" ht="21" x14ac:dyDescent="0.25">
      <c r="B77" s="48" t="s">
        <v>131</v>
      </c>
      <c r="C77" s="21"/>
      <c r="D77" s="81" t="s">
        <v>132</v>
      </c>
      <c r="E77" s="58" t="s">
        <v>128</v>
      </c>
      <c r="F77" s="53" t="s">
        <v>12</v>
      </c>
      <c r="G77" s="64">
        <v>43522</v>
      </c>
      <c r="H77" s="66">
        <v>73916.800000000003</v>
      </c>
    </row>
    <row r="78" spans="1:8" ht="15.75" x14ac:dyDescent="0.25">
      <c r="B78" s="12"/>
      <c r="C78" s="21"/>
      <c r="D78" s="22"/>
      <c r="E78" s="9"/>
      <c r="F78" s="9"/>
      <c r="G78" s="16"/>
      <c r="H78" s="18"/>
    </row>
    <row r="81" spans="1:1" ht="26.25" x14ac:dyDescent="0.4">
      <c r="A81" s="82" t="s">
        <v>306</v>
      </c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31" zoomScale="71" zoomScaleNormal="71" workbookViewId="0">
      <selection activeCell="L54" sqref="L54"/>
    </sheetView>
  </sheetViews>
  <sheetFormatPr defaultRowHeight="15" x14ac:dyDescent="0.25"/>
  <cols>
    <col min="1" max="1" width="33.85546875" bestFit="1" customWidth="1"/>
    <col min="2" max="2" width="55.42578125" bestFit="1" customWidth="1"/>
    <col min="3" max="3" width="28.140625" bestFit="1" customWidth="1"/>
    <col min="4" max="4" width="18.85546875" bestFit="1" customWidth="1"/>
    <col min="5" max="5" width="22" bestFit="1" customWidth="1"/>
    <col min="6" max="6" width="28" customWidth="1"/>
    <col min="7" max="7" width="23.42578125" bestFit="1" customWidth="1"/>
    <col min="8" max="8" width="26.42578125" bestFit="1" customWidth="1"/>
  </cols>
  <sheetData>
    <row r="1" spans="1:8" ht="100.5" customHeight="1" x14ac:dyDescent="0.25">
      <c r="B1" s="1"/>
      <c r="H1" s="2" t="s">
        <v>134</v>
      </c>
    </row>
    <row r="2" spans="1:8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133</v>
      </c>
      <c r="F2" s="5" t="s">
        <v>5</v>
      </c>
      <c r="G2" s="3" t="s">
        <v>6</v>
      </c>
      <c r="H2" s="3" t="s">
        <v>7</v>
      </c>
    </row>
    <row r="3" spans="1:8" ht="15.75" x14ac:dyDescent="0.25">
      <c r="A3" s="6" t="s">
        <v>8</v>
      </c>
      <c r="B3" s="6"/>
      <c r="C3" s="6"/>
      <c r="D3" s="6"/>
      <c r="E3" s="6"/>
      <c r="F3" s="7"/>
      <c r="G3" s="7"/>
      <c r="H3" s="8">
        <f>SUM(H4:H7)</f>
        <v>49619.75</v>
      </c>
    </row>
    <row r="4" spans="1:8" ht="21" x14ac:dyDescent="0.25">
      <c r="B4" s="19" t="s">
        <v>135</v>
      </c>
      <c r="C4" s="49"/>
      <c r="D4" s="68" t="s">
        <v>136</v>
      </c>
      <c r="E4" s="9" t="s">
        <v>11</v>
      </c>
      <c r="F4" s="57" t="s">
        <v>12</v>
      </c>
      <c r="G4" s="16">
        <v>43538</v>
      </c>
      <c r="H4" s="67">
        <v>40006.79</v>
      </c>
    </row>
    <row r="5" spans="1:8" ht="15.75" x14ac:dyDescent="0.25">
      <c r="B5" s="19" t="s">
        <v>137</v>
      </c>
      <c r="C5" s="19" t="s">
        <v>138</v>
      </c>
      <c r="D5" s="69" t="s">
        <v>139</v>
      </c>
      <c r="E5" s="9" t="s">
        <v>11</v>
      </c>
      <c r="F5" s="57" t="s">
        <v>12</v>
      </c>
      <c r="G5" s="16">
        <v>43551</v>
      </c>
      <c r="H5" s="67">
        <v>9612.9599999999991</v>
      </c>
    </row>
    <row r="6" spans="1:8" ht="23.25" x14ac:dyDescent="0.25">
      <c r="B6" s="48"/>
      <c r="C6" s="49"/>
      <c r="D6" s="49"/>
      <c r="E6" s="50"/>
      <c r="F6" s="50"/>
      <c r="G6" s="51"/>
      <c r="H6" s="52"/>
    </row>
    <row r="7" spans="1:8" ht="15.75" x14ac:dyDescent="0.25">
      <c r="B7" s="12"/>
      <c r="C7" s="19"/>
      <c r="D7" s="19"/>
      <c r="E7" s="19"/>
      <c r="F7" s="19"/>
      <c r="G7" s="16"/>
      <c r="H7" s="18"/>
    </row>
    <row r="8" spans="1:8" ht="31.5" x14ac:dyDescent="0.25">
      <c r="A8" s="3" t="s">
        <v>1</v>
      </c>
      <c r="B8" s="3"/>
      <c r="C8" s="3"/>
      <c r="D8" s="4"/>
      <c r="E8" s="5" t="s">
        <v>133</v>
      </c>
      <c r="F8" s="5" t="s">
        <v>5</v>
      </c>
      <c r="G8" s="3"/>
      <c r="H8" s="3" t="s">
        <v>7</v>
      </c>
    </row>
    <row r="9" spans="1:8" ht="15.75" x14ac:dyDescent="0.25">
      <c r="A9" s="6" t="s">
        <v>19</v>
      </c>
      <c r="B9" s="6"/>
      <c r="C9" s="6"/>
      <c r="D9" s="6"/>
      <c r="E9" s="6"/>
      <c r="F9" s="7"/>
      <c r="G9" s="7"/>
      <c r="H9" s="8">
        <f>SUM(H10:H22)</f>
        <v>368934.63</v>
      </c>
    </row>
    <row r="10" spans="1:8" ht="75" x14ac:dyDescent="0.25">
      <c r="A10" s="54" t="s">
        <v>22</v>
      </c>
      <c r="B10" s="19" t="s">
        <v>140</v>
      </c>
      <c r="C10" s="21"/>
      <c r="D10" s="68" t="s">
        <v>141</v>
      </c>
      <c r="E10" s="9" t="s">
        <v>21</v>
      </c>
      <c r="F10" s="72" t="s">
        <v>244</v>
      </c>
      <c r="G10" s="16">
        <v>43530</v>
      </c>
      <c r="H10" s="67">
        <v>36161.040000000001</v>
      </c>
    </row>
    <row r="11" spans="1:8" ht="37.5" customHeight="1" x14ac:dyDescent="0.25">
      <c r="B11" s="19" t="s">
        <v>142</v>
      </c>
      <c r="C11" s="21"/>
      <c r="D11" s="68" t="s">
        <v>143</v>
      </c>
      <c r="E11" s="9" t="s">
        <v>21</v>
      </c>
      <c r="F11" s="72" t="s">
        <v>244</v>
      </c>
      <c r="G11" s="16">
        <v>43530</v>
      </c>
      <c r="H11" s="67">
        <v>27251.25</v>
      </c>
    </row>
    <row r="12" spans="1:8" ht="15.75" x14ac:dyDescent="0.25">
      <c r="B12" s="19" t="s">
        <v>144</v>
      </c>
      <c r="C12" s="21"/>
      <c r="D12" s="69" t="s">
        <v>145</v>
      </c>
      <c r="E12" s="9" t="s">
        <v>21</v>
      </c>
      <c r="F12" s="72" t="s">
        <v>244</v>
      </c>
      <c r="G12" s="16">
        <v>43535</v>
      </c>
      <c r="H12" s="67">
        <v>23230.22</v>
      </c>
    </row>
    <row r="13" spans="1:8" ht="15.75" x14ac:dyDescent="0.25">
      <c r="B13" s="19" t="s">
        <v>146</v>
      </c>
      <c r="C13" s="21"/>
      <c r="D13" s="69" t="s">
        <v>147</v>
      </c>
      <c r="E13" s="9" t="s">
        <v>21</v>
      </c>
      <c r="F13" s="72" t="s">
        <v>244</v>
      </c>
      <c r="G13" s="16">
        <v>43537</v>
      </c>
      <c r="H13" s="67">
        <v>46900</v>
      </c>
    </row>
    <row r="14" spans="1:8" ht="15.75" x14ac:dyDescent="0.25">
      <c r="B14" s="19" t="s">
        <v>148</v>
      </c>
      <c r="C14" s="21"/>
      <c r="D14" s="68" t="s">
        <v>149</v>
      </c>
      <c r="E14" s="9" t="s">
        <v>21</v>
      </c>
      <c r="F14" s="72" t="s">
        <v>244</v>
      </c>
      <c r="G14" s="16">
        <v>43537</v>
      </c>
      <c r="H14" s="67">
        <v>11175</v>
      </c>
    </row>
    <row r="15" spans="1:8" ht="15.75" x14ac:dyDescent="0.25">
      <c r="B15" s="19" t="s">
        <v>150</v>
      </c>
      <c r="C15" s="21"/>
      <c r="D15" s="68" t="s">
        <v>151</v>
      </c>
      <c r="E15" s="9" t="s">
        <v>21</v>
      </c>
      <c r="F15" s="72" t="s">
        <v>244</v>
      </c>
      <c r="G15" s="16">
        <v>43537</v>
      </c>
      <c r="H15" s="67">
        <v>13247</v>
      </c>
    </row>
    <row r="16" spans="1:8" ht="15.75" x14ac:dyDescent="0.25">
      <c r="B16" s="19" t="s">
        <v>152</v>
      </c>
      <c r="C16" s="21"/>
      <c r="D16" s="69" t="s">
        <v>153</v>
      </c>
      <c r="E16" s="9" t="s">
        <v>21</v>
      </c>
      <c r="F16" s="72" t="s">
        <v>244</v>
      </c>
      <c r="G16" s="16">
        <v>43542</v>
      </c>
      <c r="H16" s="67">
        <v>37050</v>
      </c>
    </row>
    <row r="17" spans="1:8" ht="37.5" customHeight="1" x14ac:dyDescent="0.25">
      <c r="B17" s="19" t="s">
        <v>154</v>
      </c>
      <c r="C17" s="21"/>
      <c r="D17" s="68" t="s">
        <v>155</v>
      </c>
      <c r="E17" s="9" t="s">
        <v>21</v>
      </c>
      <c r="F17" s="72" t="s">
        <v>244</v>
      </c>
      <c r="G17" s="16">
        <v>43544</v>
      </c>
      <c r="H17" s="67">
        <v>22152</v>
      </c>
    </row>
    <row r="18" spans="1:8" ht="15.75" x14ac:dyDescent="0.25">
      <c r="B18" s="19" t="s">
        <v>156</v>
      </c>
      <c r="C18" s="21"/>
      <c r="D18" s="68" t="s">
        <v>157</v>
      </c>
      <c r="E18" s="9" t="s">
        <v>21</v>
      </c>
      <c r="F18" s="72" t="s">
        <v>244</v>
      </c>
      <c r="G18" s="16">
        <v>43544</v>
      </c>
      <c r="H18" s="67">
        <v>34510.620000000003</v>
      </c>
    </row>
    <row r="19" spans="1:8" ht="15.75" x14ac:dyDescent="0.25">
      <c r="B19" s="19" t="s">
        <v>158</v>
      </c>
      <c r="C19" s="21"/>
      <c r="D19" s="69" t="s">
        <v>159</v>
      </c>
      <c r="E19" s="9" t="s">
        <v>21</v>
      </c>
      <c r="F19" s="72" t="s">
        <v>244</v>
      </c>
      <c r="G19" s="16">
        <v>43553</v>
      </c>
      <c r="H19" s="67">
        <v>54922.5</v>
      </c>
    </row>
    <row r="20" spans="1:8" ht="15.75" x14ac:dyDescent="0.25">
      <c r="B20" s="19" t="s">
        <v>160</v>
      </c>
      <c r="C20" s="21"/>
      <c r="D20" s="69" t="s">
        <v>161</v>
      </c>
      <c r="E20" s="9" t="s">
        <v>21</v>
      </c>
      <c r="F20" s="72" t="s">
        <v>244</v>
      </c>
      <c r="G20" s="16">
        <v>43553</v>
      </c>
      <c r="H20" s="67">
        <v>62335</v>
      </c>
    </row>
    <row r="21" spans="1:8" ht="15.75" x14ac:dyDescent="0.25">
      <c r="B21" s="12"/>
      <c r="C21" s="19"/>
      <c r="D21" s="15"/>
      <c r="E21" s="12"/>
      <c r="F21" s="75"/>
      <c r="G21" s="19"/>
      <c r="H21" s="18"/>
    </row>
    <row r="22" spans="1:8" x14ac:dyDescent="0.25">
      <c r="B22" s="26"/>
      <c r="C22" s="27"/>
      <c r="D22" s="28"/>
      <c r="E22" s="27"/>
      <c r="F22" s="27"/>
      <c r="G22" s="29"/>
      <c r="H22" s="30"/>
    </row>
    <row r="23" spans="1:8" ht="31.5" x14ac:dyDescent="0.25">
      <c r="A23" s="3" t="s">
        <v>1</v>
      </c>
      <c r="B23" s="3" t="s">
        <v>2</v>
      </c>
      <c r="C23" s="3" t="s">
        <v>3</v>
      </c>
      <c r="D23" s="4" t="s">
        <v>4</v>
      </c>
      <c r="E23" s="5" t="s">
        <v>133</v>
      </c>
      <c r="F23" s="5" t="s">
        <v>5</v>
      </c>
      <c r="G23" s="3"/>
      <c r="H23" s="3" t="s">
        <v>7</v>
      </c>
    </row>
    <row r="24" spans="1:8" ht="15.75" x14ac:dyDescent="0.25">
      <c r="A24" s="6" t="s">
        <v>19</v>
      </c>
      <c r="B24" s="6"/>
      <c r="C24" s="6"/>
      <c r="D24" s="6"/>
      <c r="E24" s="6"/>
      <c r="F24" s="7"/>
      <c r="G24" s="7"/>
      <c r="H24" s="8">
        <f>SUM(H25:H32)</f>
        <v>771437.63000000012</v>
      </c>
    </row>
    <row r="25" spans="1:8" ht="45" x14ac:dyDescent="0.25">
      <c r="A25" s="73" t="s">
        <v>78</v>
      </c>
      <c r="B25" s="19" t="s">
        <v>162</v>
      </c>
      <c r="C25" s="56"/>
      <c r="D25" s="68" t="s">
        <v>163</v>
      </c>
      <c r="E25" s="9" t="s">
        <v>77</v>
      </c>
      <c r="F25" s="72" t="s">
        <v>244</v>
      </c>
      <c r="G25" s="16">
        <v>43529</v>
      </c>
      <c r="H25" s="67">
        <v>158443</v>
      </c>
    </row>
    <row r="26" spans="1:8" ht="15.75" x14ac:dyDescent="0.25">
      <c r="B26" s="19" t="s">
        <v>164</v>
      </c>
      <c r="C26" s="56"/>
      <c r="D26" s="68" t="s">
        <v>165</v>
      </c>
      <c r="E26" s="9" t="s">
        <v>77</v>
      </c>
      <c r="F26" s="72" t="s">
        <v>12</v>
      </c>
      <c r="G26" s="16">
        <v>43529</v>
      </c>
      <c r="H26" s="67">
        <v>144401.93</v>
      </c>
    </row>
    <row r="27" spans="1:8" ht="15.75" x14ac:dyDescent="0.25">
      <c r="B27" s="19" t="s">
        <v>166</v>
      </c>
      <c r="C27" s="56"/>
      <c r="D27" s="69" t="s">
        <v>167</v>
      </c>
      <c r="E27" s="9" t="s">
        <v>77</v>
      </c>
      <c r="F27" s="72" t="s">
        <v>12</v>
      </c>
      <c r="G27" s="16">
        <v>43529</v>
      </c>
      <c r="H27" s="67">
        <v>87440.02</v>
      </c>
    </row>
    <row r="28" spans="1:8" ht="15.75" x14ac:dyDescent="0.25">
      <c r="B28" s="19" t="s">
        <v>166</v>
      </c>
      <c r="C28" s="56"/>
      <c r="D28" s="69" t="s">
        <v>167</v>
      </c>
      <c r="E28" s="9" t="s">
        <v>77</v>
      </c>
      <c r="F28" s="72" t="s">
        <v>12</v>
      </c>
      <c r="G28" s="16">
        <v>43530</v>
      </c>
      <c r="H28" s="67">
        <v>17197.82</v>
      </c>
    </row>
    <row r="29" spans="1:8" ht="15.75" x14ac:dyDescent="0.25">
      <c r="B29" s="19" t="s">
        <v>168</v>
      </c>
      <c r="C29" s="56"/>
      <c r="D29" s="68" t="s">
        <v>169</v>
      </c>
      <c r="E29" s="9" t="s">
        <v>77</v>
      </c>
      <c r="F29" s="72" t="s">
        <v>12</v>
      </c>
      <c r="G29" s="16">
        <v>43543</v>
      </c>
      <c r="H29" s="67">
        <v>58055.78</v>
      </c>
    </row>
    <row r="30" spans="1:8" ht="15.75" x14ac:dyDescent="0.25">
      <c r="B30" s="19" t="s">
        <v>170</v>
      </c>
      <c r="C30" s="56"/>
      <c r="D30" s="68" t="s">
        <v>171</v>
      </c>
      <c r="E30" s="9" t="s">
        <v>77</v>
      </c>
      <c r="F30" s="72" t="s">
        <v>12</v>
      </c>
      <c r="G30" s="16">
        <v>43543</v>
      </c>
      <c r="H30" s="67">
        <v>176604.67</v>
      </c>
    </row>
    <row r="31" spans="1:8" ht="15.75" x14ac:dyDescent="0.25">
      <c r="B31" s="19" t="s">
        <v>172</v>
      </c>
      <c r="C31" s="56"/>
      <c r="D31" s="69" t="s">
        <v>173</v>
      </c>
      <c r="E31" s="9" t="s">
        <v>77</v>
      </c>
      <c r="F31" s="72" t="s">
        <v>12</v>
      </c>
      <c r="G31" s="16">
        <v>43543</v>
      </c>
      <c r="H31" s="67">
        <v>129294.41</v>
      </c>
    </row>
    <row r="32" spans="1:8" x14ac:dyDescent="0.25">
      <c r="B32" s="26"/>
      <c r="C32" s="27"/>
      <c r="D32" s="27"/>
      <c r="E32" s="27"/>
      <c r="F32" s="27"/>
      <c r="G32" s="26"/>
      <c r="H32" s="30"/>
    </row>
    <row r="33" spans="1:8" ht="31.5" x14ac:dyDescent="0.25">
      <c r="A33" s="3" t="s">
        <v>1</v>
      </c>
      <c r="B33" s="3" t="s">
        <v>2</v>
      </c>
      <c r="C33" s="3" t="s">
        <v>3</v>
      </c>
      <c r="D33" s="4" t="s">
        <v>4</v>
      </c>
      <c r="E33" s="5" t="s">
        <v>133</v>
      </c>
      <c r="F33" s="5" t="s">
        <v>5</v>
      </c>
      <c r="G33" s="3" t="s">
        <v>6</v>
      </c>
      <c r="H33" s="3" t="s">
        <v>7</v>
      </c>
    </row>
    <row r="34" spans="1:8" ht="15.75" x14ac:dyDescent="0.25">
      <c r="A34" s="6" t="s">
        <v>87</v>
      </c>
      <c r="B34" s="6"/>
      <c r="C34" s="6"/>
      <c r="D34" s="6"/>
      <c r="E34" s="6"/>
      <c r="F34" s="7"/>
      <c r="G34" s="7"/>
      <c r="H34" s="8">
        <f>SUM(H35:H38)</f>
        <v>469200</v>
      </c>
    </row>
    <row r="35" spans="1:8" ht="15.75" x14ac:dyDescent="0.25">
      <c r="B35" s="19" t="s">
        <v>174</v>
      </c>
      <c r="C35" s="57"/>
      <c r="D35" s="68" t="s">
        <v>175</v>
      </c>
      <c r="E35" s="9" t="s">
        <v>43</v>
      </c>
      <c r="F35" s="72" t="s">
        <v>12</v>
      </c>
      <c r="G35" s="40">
        <v>43538</v>
      </c>
      <c r="H35" s="67">
        <v>180000</v>
      </c>
    </row>
    <row r="36" spans="1:8" ht="15.75" x14ac:dyDescent="0.25">
      <c r="B36" s="19" t="s">
        <v>176</v>
      </c>
      <c r="C36" s="57"/>
      <c r="D36" s="68" t="s">
        <v>177</v>
      </c>
      <c r="E36" s="9" t="s">
        <v>43</v>
      </c>
      <c r="F36" s="72" t="s">
        <v>12</v>
      </c>
      <c r="G36" s="40">
        <v>43544</v>
      </c>
      <c r="H36" s="67">
        <v>118800</v>
      </c>
    </row>
    <row r="37" spans="1:8" ht="15.75" x14ac:dyDescent="0.25">
      <c r="B37" s="19" t="s">
        <v>178</v>
      </c>
      <c r="C37" s="59"/>
      <c r="D37" s="69" t="s">
        <v>179</v>
      </c>
      <c r="E37" s="9" t="s">
        <v>43</v>
      </c>
      <c r="F37" s="72" t="s">
        <v>12</v>
      </c>
      <c r="G37" s="40">
        <v>43553</v>
      </c>
      <c r="H37" s="67">
        <v>128000</v>
      </c>
    </row>
    <row r="38" spans="1:8" ht="15.75" x14ac:dyDescent="0.25">
      <c r="B38" s="19" t="s">
        <v>180</v>
      </c>
      <c r="C38" s="59"/>
      <c r="D38" s="69" t="s">
        <v>179</v>
      </c>
      <c r="E38" s="9" t="s">
        <v>43</v>
      </c>
      <c r="F38" s="72" t="s">
        <v>12</v>
      </c>
      <c r="G38" s="40">
        <v>43553</v>
      </c>
      <c r="H38" s="67">
        <v>42400</v>
      </c>
    </row>
    <row r="39" spans="1:8" x14ac:dyDescent="0.25">
      <c r="B39" s="61"/>
      <c r="C39" s="27"/>
      <c r="D39" s="27"/>
      <c r="E39" s="27"/>
      <c r="F39" s="27"/>
      <c r="G39" s="62"/>
      <c r="H39" s="63"/>
    </row>
    <row r="40" spans="1:8" ht="31.5" x14ac:dyDescent="0.25">
      <c r="A40" s="3" t="s">
        <v>1</v>
      </c>
      <c r="B40" s="3" t="s">
        <v>2</v>
      </c>
      <c r="C40" s="3" t="s">
        <v>3</v>
      </c>
      <c r="D40" s="4" t="s">
        <v>4</v>
      </c>
      <c r="E40" s="5" t="s">
        <v>133</v>
      </c>
      <c r="F40" s="5" t="s">
        <v>5</v>
      </c>
      <c r="G40" s="3" t="s">
        <v>6</v>
      </c>
      <c r="H40" s="3" t="s">
        <v>7</v>
      </c>
    </row>
    <row r="41" spans="1:8" ht="15.75" x14ac:dyDescent="0.25">
      <c r="A41" s="6" t="s">
        <v>34</v>
      </c>
      <c r="B41" s="7"/>
      <c r="C41" s="6"/>
      <c r="D41" s="6"/>
      <c r="E41" s="6"/>
      <c r="F41" s="7"/>
      <c r="G41" s="7"/>
      <c r="H41" s="8">
        <f>SUM(H42:H43)</f>
        <v>37052.239999999998</v>
      </c>
    </row>
    <row r="42" spans="1:8" ht="22.5" x14ac:dyDescent="0.3">
      <c r="B42" s="39" t="s">
        <v>181</v>
      </c>
      <c r="C42" s="89"/>
      <c r="D42" s="180">
        <v>10842580010</v>
      </c>
      <c r="E42" s="9" t="s">
        <v>295</v>
      </c>
      <c r="F42" s="58" t="s">
        <v>12</v>
      </c>
      <c r="G42" s="16">
        <v>43545</v>
      </c>
      <c r="H42" s="67">
        <v>24865.64</v>
      </c>
    </row>
    <row r="43" spans="1:8" ht="23.25" x14ac:dyDescent="0.25">
      <c r="B43" s="39" t="s">
        <v>182</v>
      </c>
      <c r="C43" s="84"/>
      <c r="D43" s="180" t="s">
        <v>58</v>
      </c>
      <c r="E43" s="9" t="s">
        <v>295</v>
      </c>
      <c r="F43" s="58" t="s">
        <v>12</v>
      </c>
      <c r="G43" s="16">
        <v>43545</v>
      </c>
      <c r="H43" s="67">
        <v>12186.6</v>
      </c>
    </row>
    <row r="44" spans="1:8" ht="22.5" x14ac:dyDescent="0.3">
      <c r="B44" s="39" t="s">
        <v>183</v>
      </c>
      <c r="C44" s="89"/>
      <c r="D44" s="180" t="s">
        <v>597</v>
      </c>
      <c r="E44" s="9" t="s">
        <v>295</v>
      </c>
      <c r="F44" s="58" t="s">
        <v>12</v>
      </c>
      <c r="G44" s="16">
        <v>43545</v>
      </c>
      <c r="H44" s="67">
        <v>39392.31</v>
      </c>
    </row>
    <row r="45" spans="1:8" ht="31.5" x14ac:dyDescent="0.25">
      <c r="A45" s="3" t="s">
        <v>1</v>
      </c>
      <c r="B45" s="3" t="s">
        <v>2</v>
      </c>
      <c r="C45" s="3" t="s">
        <v>3</v>
      </c>
      <c r="D45" s="4" t="s">
        <v>4</v>
      </c>
      <c r="E45" s="5" t="s">
        <v>133</v>
      </c>
      <c r="F45" s="5" t="s">
        <v>5</v>
      </c>
      <c r="G45" s="3" t="s">
        <v>6</v>
      </c>
      <c r="H45" s="3" t="s">
        <v>7</v>
      </c>
    </row>
    <row r="46" spans="1:8" ht="15.75" x14ac:dyDescent="0.25">
      <c r="A46" s="6" t="s">
        <v>36</v>
      </c>
      <c r="B46" s="7"/>
      <c r="C46" s="42"/>
      <c r="D46" s="42"/>
      <c r="E46" s="42"/>
      <c r="F46" s="43"/>
      <c r="G46" s="43"/>
      <c r="H46" s="8">
        <f>SUM(H47:H52)</f>
        <v>316527.69</v>
      </c>
    </row>
    <row r="47" spans="1:8" ht="15.75" x14ac:dyDescent="0.25">
      <c r="B47" s="19" t="s">
        <v>184</v>
      </c>
      <c r="C47" s="21"/>
      <c r="D47" s="70" t="s">
        <v>185</v>
      </c>
      <c r="E47" s="9" t="s">
        <v>39</v>
      </c>
      <c r="F47" s="72" t="s">
        <v>12</v>
      </c>
      <c r="G47" s="16">
        <v>43545</v>
      </c>
      <c r="H47" s="67">
        <v>49260.24</v>
      </c>
    </row>
    <row r="48" spans="1:8" ht="15.75" x14ac:dyDescent="0.25">
      <c r="B48" s="19" t="s">
        <v>186</v>
      </c>
      <c r="C48" s="21"/>
      <c r="D48" s="70" t="s">
        <v>187</v>
      </c>
      <c r="E48" s="9" t="s">
        <v>39</v>
      </c>
      <c r="F48" s="72" t="s">
        <v>12</v>
      </c>
      <c r="G48" s="16">
        <v>43545</v>
      </c>
      <c r="H48" s="67">
        <v>49907.46</v>
      </c>
    </row>
    <row r="49" spans="1:8" ht="15.75" x14ac:dyDescent="0.25">
      <c r="B49" s="19" t="s">
        <v>188</v>
      </c>
      <c r="C49" s="21"/>
      <c r="D49" s="70" t="s">
        <v>189</v>
      </c>
      <c r="E49" s="9" t="s">
        <v>39</v>
      </c>
      <c r="F49" s="72" t="s">
        <v>12</v>
      </c>
      <c r="G49" s="16">
        <v>43545</v>
      </c>
      <c r="H49" s="67">
        <v>97470.83</v>
      </c>
    </row>
    <row r="50" spans="1:8" ht="15.75" x14ac:dyDescent="0.25">
      <c r="B50" s="19" t="s">
        <v>190</v>
      </c>
      <c r="C50" s="21"/>
      <c r="D50" s="70" t="s">
        <v>191</v>
      </c>
      <c r="E50" s="9" t="s">
        <v>39</v>
      </c>
      <c r="F50" s="72" t="s">
        <v>12</v>
      </c>
      <c r="G50" s="16">
        <v>43549</v>
      </c>
      <c r="H50" s="67">
        <v>105690</v>
      </c>
    </row>
    <row r="51" spans="1:8" ht="15.75" x14ac:dyDescent="0.25">
      <c r="B51" s="19" t="s">
        <v>100</v>
      </c>
      <c r="C51" s="21"/>
      <c r="D51" s="70" t="s">
        <v>192</v>
      </c>
      <c r="E51" s="9" t="s">
        <v>39</v>
      </c>
      <c r="F51" s="72" t="s">
        <v>12</v>
      </c>
      <c r="G51" s="16">
        <v>43551</v>
      </c>
      <c r="H51" s="67">
        <v>14199.16</v>
      </c>
    </row>
    <row r="52" spans="1:8" ht="21" x14ac:dyDescent="0.25">
      <c r="B52" s="48"/>
      <c r="C52" s="21"/>
      <c r="D52" s="69"/>
      <c r="E52" s="53"/>
      <c r="F52" s="53"/>
      <c r="G52" s="64"/>
      <c r="H52" s="65"/>
    </row>
    <row r="53" spans="1:8" ht="31.5" x14ac:dyDescent="0.25">
      <c r="A53" s="3" t="s">
        <v>1</v>
      </c>
      <c r="B53" s="3" t="s">
        <v>2</v>
      </c>
      <c r="C53" s="3" t="s">
        <v>3</v>
      </c>
      <c r="D53" s="4" t="s">
        <v>4</v>
      </c>
      <c r="E53" s="5" t="s">
        <v>133</v>
      </c>
      <c r="F53" s="5" t="s">
        <v>5</v>
      </c>
      <c r="G53" s="3" t="s">
        <v>6</v>
      </c>
      <c r="H53" s="3" t="s">
        <v>7</v>
      </c>
    </row>
    <row r="54" spans="1:8" ht="15.75" x14ac:dyDescent="0.25">
      <c r="A54" s="6" t="s">
        <v>107</v>
      </c>
      <c r="B54" s="7"/>
      <c r="C54" s="42"/>
      <c r="D54" s="42"/>
      <c r="E54" s="42"/>
      <c r="F54" s="43"/>
      <c r="G54" s="43"/>
      <c r="H54" s="8">
        <f>SUM(H55:H82)</f>
        <v>1580996.0000000002</v>
      </c>
    </row>
    <row r="55" spans="1:8" ht="15.75" customHeight="1" x14ac:dyDescent="0.3">
      <c r="B55" s="39" t="s">
        <v>193</v>
      </c>
      <c r="C55" s="89" t="s">
        <v>303</v>
      </c>
      <c r="D55" s="83" t="s">
        <v>303</v>
      </c>
      <c r="E55" s="9" t="s">
        <v>295</v>
      </c>
      <c r="F55" s="58" t="s">
        <v>12</v>
      </c>
      <c r="G55" s="16">
        <v>43529</v>
      </c>
      <c r="H55" s="67">
        <v>5210.25</v>
      </c>
    </row>
    <row r="56" spans="1:8" ht="23.25" x14ac:dyDescent="0.25">
      <c r="B56" s="39" t="s">
        <v>194</v>
      </c>
      <c r="C56" s="84" t="s">
        <v>303</v>
      </c>
      <c r="D56" s="87" t="s">
        <v>303</v>
      </c>
      <c r="E56" s="9" t="s">
        <v>295</v>
      </c>
      <c r="F56" s="58" t="s">
        <v>12</v>
      </c>
      <c r="G56" s="16">
        <v>43530</v>
      </c>
      <c r="H56" s="67">
        <v>3463.2</v>
      </c>
    </row>
    <row r="57" spans="1:8" ht="22.5" x14ac:dyDescent="0.3">
      <c r="B57" s="39" t="s">
        <v>195</v>
      </c>
      <c r="C57" s="89" t="s">
        <v>303</v>
      </c>
      <c r="D57" s="83" t="s">
        <v>303</v>
      </c>
      <c r="E57" s="9" t="s">
        <v>295</v>
      </c>
      <c r="F57" s="58" t="s">
        <v>12</v>
      </c>
      <c r="G57" s="40">
        <v>43530</v>
      </c>
      <c r="H57" s="67">
        <v>7126.94</v>
      </c>
    </row>
    <row r="58" spans="1:8" ht="23.25" x14ac:dyDescent="0.25">
      <c r="B58" s="39" t="s">
        <v>196</v>
      </c>
      <c r="C58" s="84" t="s">
        <v>303</v>
      </c>
      <c r="D58" s="87" t="s">
        <v>303</v>
      </c>
      <c r="E58" s="9" t="s">
        <v>295</v>
      </c>
      <c r="F58" s="58" t="s">
        <v>12</v>
      </c>
      <c r="G58" s="40">
        <v>43530</v>
      </c>
      <c r="H58" s="67">
        <v>37883</v>
      </c>
    </row>
    <row r="59" spans="1:8" ht="22.5" x14ac:dyDescent="0.3">
      <c r="B59" s="39" t="s">
        <v>197</v>
      </c>
      <c r="C59" s="89" t="s">
        <v>303</v>
      </c>
      <c r="D59" s="83" t="s">
        <v>303</v>
      </c>
      <c r="E59" s="9" t="s">
        <v>295</v>
      </c>
      <c r="F59" s="58" t="s">
        <v>12</v>
      </c>
      <c r="G59" s="40">
        <v>43530</v>
      </c>
      <c r="H59" s="67">
        <v>56664</v>
      </c>
    </row>
    <row r="60" spans="1:8" ht="23.25" x14ac:dyDescent="0.25">
      <c r="B60" s="39" t="s">
        <v>198</v>
      </c>
      <c r="C60" s="85" t="s">
        <v>303</v>
      </c>
      <c r="D60" s="88" t="s">
        <v>303</v>
      </c>
      <c r="E60" s="9" t="s">
        <v>295</v>
      </c>
      <c r="F60" s="58" t="s">
        <v>12</v>
      </c>
      <c r="G60" s="40">
        <v>43530</v>
      </c>
      <c r="H60" s="67">
        <v>12646.68</v>
      </c>
    </row>
    <row r="61" spans="1:8" ht="22.5" x14ac:dyDescent="0.3">
      <c r="B61" s="39" t="s">
        <v>199</v>
      </c>
      <c r="C61" s="89" t="s">
        <v>303</v>
      </c>
      <c r="D61" s="83" t="s">
        <v>303</v>
      </c>
      <c r="E61" s="9" t="s">
        <v>295</v>
      </c>
      <c r="F61" s="58" t="s">
        <v>12</v>
      </c>
      <c r="G61" s="40">
        <v>43530</v>
      </c>
      <c r="H61" s="67">
        <v>59471.5</v>
      </c>
    </row>
    <row r="62" spans="1:8" ht="23.25" x14ac:dyDescent="0.25">
      <c r="B62" s="39" t="s">
        <v>200</v>
      </c>
      <c r="C62" s="85" t="s">
        <v>303</v>
      </c>
      <c r="D62" s="88" t="s">
        <v>303</v>
      </c>
      <c r="E62" s="9" t="s">
        <v>295</v>
      </c>
      <c r="F62" s="58" t="s">
        <v>12</v>
      </c>
      <c r="G62" s="40">
        <v>43530</v>
      </c>
      <c r="H62" s="67">
        <v>13265.06</v>
      </c>
    </row>
    <row r="63" spans="1:8" ht="22.5" x14ac:dyDescent="0.3">
      <c r="B63" s="39" t="s">
        <v>201</v>
      </c>
      <c r="C63" s="89" t="s">
        <v>303</v>
      </c>
      <c r="D63" s="83" t="s">
        <v>303</v>
      </c>
      <c r="E63" s="9" t="s">
        <v>295</v>
      </c>
      <c r="F63" s="58" t="s">
        <v>12</v>
      </c>
      <c r="G63" s="40">
        <v>43530</v>
      </c>
      <c r="H63" s="67">
        <v>146501.31</v>
      </c>
    </row>
    <row r="64" spans="1:8" ht="23.25" x14ac:dyDescent="0.25">
      <c r="B64" s="39" t="s">
        <v>202</v>
      </c>
      <c r="C64" s="85" t="s">
        <v>303</v>
      </c>
      <c r="D64" s="88" t="s">
        <v>303</v>
      </c>
      <c r="E64" s="9" t="s">
        <v>295</v>
      </c>
      <c r="F64" s="58" t="s">
        <v>12</v>
      </c>
      <c r="G64" s="40">
        <v>43530</v>
      </c>
      <c r="H64" s="67">
        <v>51600</v>
      </c>
    </row>
    <row r="65" spans="2:8" ht="22.5" x14ac:dyDescent="0.3">
      <c r="B65" s="39" t="s">
        <v>203</v>
      </c>
      <c r="C65" s="89" t="s">
        <v>303</v>
      </c>
      <c r="D65" s="83" t="s">
        <v>303</v>
      </c>
      <c r="E65" s="9" t="s">
        <v>295</v>
      </c>
      <c r="F65" s="58" t="s">
        <v>12</v>
      </c>
      <c r="G65" s="40">
        <v>43537</v>
      </c>
      <c r="H65" s="67">
        <v>38526.839999999997</v>
      </c>
    </row>
    <row r="66" spans="2:8" ht="23.25" x14ac:dyDescent="0.25">
      <c r="B66" s="39" t="s">
        <v>53</v>
      </c>
      <c r="C66" s="85" t="s">
        <v>303</v>
      </c>
      <c r="D66" s="88" t="s">
        <v>303</v>
      </c>
      <c r="E66" s="9" t="s">
        <v>295</v>
      </c>
      <c r="F66" s="58" t="s">
        <v>12</v>
      </c>
      <c r="G66" s="40">
        <v>43537</v>
      </c>
      <c r="H66" s="67">
        <v>144658.79999999999</v>
      </c>
    </row>
    <row r="67" spans="2:8" ht="22.5" x14ac:dyDescent="0.3">
      <c r="B67" s="39" t="s">
        <v>204</v>
      </c>
      <c r="C67" s="89" t="s">
        <v>303</v>
      </c>
      <c r="D67" s="83" t="s">
        <v>303</v>
      </c>
      <c r="E67" s="9" t="s">
        <v>295</v>
      </c>
      <c r="F67" s="58" t="s">
        <v>12</v>
      </c>
      <c r="G67" s="40">
        <v>43537</v>
      </c>
      <c r="H67" s="67">
        <v>106027.3</v>
      </c>
    </row>
    <row r="68" spans="2:8" ht="23.25" x14ac:dyDescent="0.25">
      <c r="B68" s="39" t="s">
        <v>205</v>
      </c>
      <c r="C68" s="85" t="s">
        <v>303</v>
      </c>
      <c r="D68" s="88" t="s">
        <v>303</v>
      </c>
      <c r="E68" s="9" t="s">
        <v>295</v>
      </c>
      <c r="F68" s="58" t="s">
        <v>12</v>
      </c>
      <c r="G68" s="40">
        <v>43543</v>
      </c>
      <c r="H68" s="67">
        <v>42853.71</v>
      </c>
    </row>
    <row r="69" spans="2:8" ht="22.5" x14ac:dyDescent="0.3">
      <c r="B69" s="39" t="s">
        <v>206</v>
      </c>
      <c r="C69" s="89" t="s">
        <v>303</v>
      </c>
      <c r="D69" s="83" t="s">
        <v>303</v>
      </c>
      <c r="E69" s="9" t="s">
        <v>295</v>
      </c>
      <c r="F69" s="58" t="s">
        <v>12</v>
      </c>
      <c r="G69" s="40">
        <v>43544</v>
      </c>
      <c r="H69" s="67">
        <v>84000</v>
      </c>
    </row>
    <row r="70" spans="2:8" ht="23.25" x14ac:dyDescent="0.25">
      <c r="B70" s="39" t="s">
        <v>207</v>
      </c>
      <c r="C70" s="85" t="s">
        <v>303</v>
      </c>
      <c r="D70" s="88" t="s">
        <v>303</v>
      </c>
      <c r="E70" s="9" t="s">
        <v>295</v>
      </c>
      <c r="F70" s="58" t="s">
        <v>12</v>
      </c>
      <c r="G70" s="40">
        <v>43544</v>
      </c>
      <c r="H70" s="67">
        <v>26460.959999999999</v>
      </c>
    </row>
    <row r="71" spans="2:8" ht="23.25" x14ac:dyDescent="0.25">
      <c r="B71" s="39" t="s">
        <v>208</v>
      </c>
      <c r="C71" s="85" t="s">
        <v>303</v>
      </c>
      <c r="D71" s="88" t="s">
        <v>303</v>
      </c>
      <c r="E71" s="9" t="s">
        <v>295</v>
      </c>
      <c r="F71" s="58" t="s">
        <v>12</v>
      </c>
      <c r="G71" s="40">
        <v>43544</v>
      </c>
      <c r="H71" s="67">
        <v>37725.5</v>
      </c>
    </row>
    <row r="72" spans="2:8" ht="22.5" x14ac:dyDescent="0.3">
      <c r="B72" s="39" t="s">
        <v>209</v>
      </c>
      <c r="C72" s="89" t="s">
        <v>303</v>
      </c>
      <c r="D72" s="83" t="s">
        <v>303</v>
      </c>
      <c r="E72" s="9" t="s">
        <v>295</v>
      </c>
      <c r="F72" s="58" t="s">
        <v>12</v>
      </c>
      <c r="G72" s="40">
        <v>43544</v>
      </c>
      <c r="H72" s="67">
        <v>105041.36</v>
      </c>
    </row>
    <row r="73" spans="2:8" ht="23.25" x14ac:dyDescent="0.25">
      <c r="B73" s="39" t="s">
        <v>210</v>
      </c>
      <c r="C73" s="85" t="s">
        <v>303</v>
      </c>
      <c r="D73" s="88" t="s">
        <v>303</v>
      </c>
      <c r="E73" s="9" t="s">
        <v>295</v>
      </c>
      <c r="F73" s="58" t="s">
        <v>12</v>
      </c>
      <c r="G73" s="40">
        <v>43544</v>
      </c>
      <c r="H73" s="67">
        <v>68373.5</v>
      </c>
    </row>
    <row r="74" spans="2:8" ht="22.5" x14ac:dyDescent="0.3">
      <c r="B74" s="39" t="s">
        <v>211</v>
      </c>
      <c r="C74" s="89" t="s">
        <v>303</v>
      </c>
      <c r="D74" s="83" t="s">
        <v>303</v>
      </c>
      <c r="E74" s="9" t="s">
        <v>295</v>
      </c>
      <c r="F74" s="58" t="s">
        <v>12</v>
      </c>
      <c r="G74" s="40">
        <v>43545</v>
      </c>
      <c r="H74" s="67">
        <v>72570</v>
      </c>
    </row>
    <row r="75" spans="2:8" ht="23.25" x14ac:dyDescent="0.25">
      <c r="B75" s="39" t="s">
        <v>212</v>
      </c>
      <c r="C75" s="85" t="s">
        <v>303</v>
      </c>
      <c r="D75" s="88" t="s">
        <v>303</v>
      </c>
      <c r="E75" s="9" t="s">
        <v>295</v>
      </c>
      <c r="F75" s="58" t="s">
        <v>12</v>
      </c>
      <c r="G75" s="40">
        <v>43545</v>
      </c>
      <c r="H75" s="67">
        <v>167956.6</v>
      </c>
    </row>
    <row r="76" spans="2:8" ht="23.25" x14ac:dyDescent="0.25">
      <c r="B76" s="39" t="s">
        <v>213</v>
      </c>
      <c r="C76" s="85" t="s">
        <v>303</v>
      </c>
      <c r="D76" s="88" t="s">
        <v>303</v>
      </c>
      <c r="E76" s="9" t="s">
        <v>295</v>
      </c>
      <c r="F76" s="58" t="s">
        <v>12</v>
      </c>
      <c r="G76" s="40">
        <v>43545</v>
      </c>
      <c r="H76" s="67">
        <v>116383.9</v>
      </c>
    </row>
    <row r="77" spans="2:8" ht="23.25" x14ac:dyDescent="0.25">
      <c r="B77" s="39" t="s">
        <v>214</v>
      </c>
      <c r="C77" s="85" t="s">
        <v>303</v>
      </c>
      <c r="D77" s="88" t="s">
        <v>303</v>
      </c>
      <c r="E77" s="9" t="s">
        <v>295</v>
      </c>
      <c r="F77" s="58" t="s">
        <v>12</v>
      </c>
      <c r="G77" s="40">
        <v>43545</v>
      </c>
      <c r="H77" s="67">
        <v>26868.799999999999</v>
      </c>
    </row>
    <row r="78" spans="2:8" ht="22.5" x14ac:dyDescent="0.3">
      <c r="B78" s="39" t="s">
        <v>215</v>
      </c>
      <c r="C78" s="89" t="s">
        <v>303</v>
      </c>
      <c r="D78" s="83" t="s">
        <v>303</v>
      </c>
      <c r="E78" s="9" t="s">
        <v>295</v>
      </c>
      <c r="F78" s="58" t="s">
        <v>12</v>
      </c>
      <c r="G78" s="40">
        <v>43551</v>
      </c>
      <c r="H78" s="67">
        <v>76200</v>
      </c>
    </row>
    <row r="79" spans="2:8" ht="23.25" x14ac:dyDescent="0.25">
      <c r="B79" s="39" t="s">
        <v>216</v>
      </c>
      <c r="C79" s="85" t="s">
        <v>303</v>
      </c>
      <c r="D79" s="88" t="s">
        <v>303</v>
      </c>
      <c r="E79" s="9" t="s">
        <v>295</v>
      </c>
      <c r="F79" s="58" t="s">
        <v>12</v>
      </c>
      <c r="G79" s="40">
        <v>43551</v>
      </c>
      <c r="H79" s="67">
        <v>11820.1</v>
      </c>
    </row>
    <row r="80" spans="2:8" ht="22.5" x14ac:dyDescent="0.3">
      <c r="B80" s="39" t="s">
        <v>217</v>
      </c>
      <c r="C80" s="90" t="s">
        <v>303</v>
      </c>
      <c r="D80" s="83" t="s">
        <v>303</v>
      </c>
      <c r="E80" s="9" t="s">
        <v>295</v>
      </c>
      <c r="F80" s="58" t="s">
        <v>12</v>
      </c>
      <c r="G80" s="40">
        <v>43551</v>
      </c>
      <c r="H80" s="67">
        <v>48900</v>
      </c>
    </row>
    <row r="81" spans="1:8" ht="23.25" x14ac:dyDescent="0.25">
      <c r="B81" s="39" t="s">
        <v>218</v>
      </c>
      <c r="C81" s="85" t="s">
        <v>303</v>
      </c>
      <c r="D81" s="85" t="s">
        <v>303</v>
      </c>
      <c r="E81" s="9" t="s">
        <v>295</v>
      </c>
      <c r="F81" s="58" t="s">
        <v>12</v>
      </c>
      <c r="G81" s="40">
        <v>43551</v>
      </c>
      <c r="H81" s="67">
        <v>12796.69</v>
      </c>
    </row>
    <row r="82" spans="1:8" ht="21" x14ac:dyDescent="0.25">
      <c r="B82" s="48"/>
      <c r="C82" s="21"/>
      <c r="D82" s="22"/>
      <c r="E82" s="53"/>
      <c r="F82" s="53"/>
      <c r="G82" s="64"/>
      <c r="H82" s="66"/>
    </row>
    <row r="83" spans="1:8" ht="15.75" x14ac:dyDescent="0.25">
      <c r="B83" s="12"/>
      <c r="C83" s="21"/>
      <c r="D83" s="22"/>
      <c r="E83" s="9"/>
      <c r="F83" s="9"/>
      <c r="G83" s="16"/>
      <c r="H83" s="18"/>
    </row>
    <row r="84" spans="1:8" ht="31.5" x14ac:dyDescent="0.25">
      <c r="A84" s="3" t="s">
        <v>1</v>
      </c>
      <c r="B84" s="3" t="s">
        <v>2</v>
      </c>
      <c r="C84" s="3" t="s">
        <v>3</v>
      </c>
      <c r="D84" s="4" t="s">
        <v>4</v>
      </c>
      <c r="E84" s="5" t="s">
        <v>133</v>
      </c>
      <c r="F84" s="5" t="s">
        <v>5</v>
      </c>
      <c r="G84" s="3" t="s">
        <v>6</v>
      </c>
      <c r="H84" s="3" t="s">
        <v>7</v>
      </c>
    </row>
    <row r="85" spans="1:8" ht="15.75" x14ac:dyDescent="0.25">
      <c r="A85" s="6" t="s">
        <v>125</v>
      </c>
      <c r="B85" s="7"/>
      <c r="C85" s="42"/>
      <c r="D85" s="42"/>
      <c r="E85" s="42"/>
      <c r="F85" s="43"/>
      <c r="G85" s="43"/>
      <c r="H85" s="8">
        <f>SUM(H86:H99)</f>
        <v>711657.78</v>
      </c>
    </row>
    <row r="86" spans="1:8" ht="15.75" x14ac:dyDescent="0.25">
      <c r="B86" s="19" t="s">
        <v>219</v>
      </c>
      <c r="C86" s="21"/>
      <c r="D86" s="22" t="s">
        <v>220</v>
      </c>
      <c r="E86" s="9" t="s">
        <v>128</v>
      </c>
      <c r="F86" s="9" t="s">
        <v>12</v>
      </c>
      <c r="G86" s="40">
        <v>43530</v>
      </c>
      <c r="H86" s="67">
        <v>73680</v>
      </c>
    </row>
    <row r="87" spans="1:8" ht="15.75" x14ac:dyDescent="0.25">
      <c r="B87" s="19" t="s">
        <v>221</v>
      </c>
      <c r="C87" s="21" t="s">
        <v>222</v>
      </c>
      <c r="D87" s="22" t="s">
        <v>223</v>
      </c>
      <c r="E87" s="9" t="s">
        <v>128</v>
      </c>
      <c r="F87" s="9" t="s">
        <v>12</v>
      </c>
      <c r="G87" s="40">
        <v>43551</v>
      </c>
      <c r="H87" s="67">
        <v>49000</v>
      </c>
    </row>
    <row r="88" spans="1:8" ht="15.75" x14ac:dyDescent="0.25">
      <c r="B88" s="19" t="s">
        <v>224</v>
      </c>
      <c r="C88" s="21"/>
      <c r="D88" s="22" t="s">
        <v>225</v>
      </c>
      <c r="E88" s="9" t="s">
        <v>128</v>
      </c>
      <c r="F88" s="9" t="s">
        <v>12</v>
      </c>
      <c r="G88" s="40">
        <v>43551</v>
      </c>
      <c r="H88" s="67">
        <v>72805.259999999995</v>
      </c>
    </row>
    <row r="89" spans="1:8" ht="15.75" x14ac:dyDescent="0.25">
      <c r="B89" s="19" t="s">
        <v>226</v>
      </c>
      <c r="C89" s="21"/>
      <c r="D89" s="22" t="s">
        <v>227</v>
      </c>
      <c r="E89" s="9" t="s">
        <v>128</v>
      </c>
      <c r="F89" s="9" t="s">
        <v>12</v>
      </c>
      <c r="G89" s="40">
        <v>43551</v>
      </c>
      <c r="H89" s="67">
        <v>62856</v>
      </c>
    </row>
    <row r="90" spans="1:8" ht="15.75" x14ac:dyDescent="0.25">
      <c r="B90" s="19" t="s">
        <v>228</v>
      </c>
      <c r="C90" s="21"/>
      <c r="D90" s="22" t="s">
        <v>229</v>
      </c>
      <c r="E90" s="9" t="s">
        <v>128</v>
      </c>
      <c r="F90" s="9" t="s">
        <v>12</v>
      </c>
      <c r="G90" s="40">
        <v>43551</v>
      </c>
      <c r="H90" s="67">
        <v>72000</v>
      </c>
    </row>
    <row r="91" spans="1:8" ht="15.75" x14ac:dyDescent="0.25">
      <c r="B91" s="19" t="s">
        <v>230</v>
      </c>
      <c r="C91" s="21"/>
      <c r="D91" s="22" t="s">
        <v>231</v>
      </c>
      <c r="E91" s="9" t="s">
        <v>128</v>
      </c>
      <c r="F91" s="9" t="s">
        <v>12</v>
      </c>
      <c r="G91" s="40">
        <v>43551</v>
      </c>
      <c r="H91" s="67">
        <v>62976</v>
      </c>
    </row>
    <row r="92" spans="1:8" ht="15.75" x14ac:dyDescent="0.25">
      <c r="B92" s="19" t="s">
        <v>232</v>
      </c>
      <c r="C92" s="21"/>
      <c r="D92" s="22" t="s">
        <v>233</v>
      </c>
      <c r="E92" s="9" t="s">
        <v>128</v>
      </c>
      <c r="F92" s="9" t="s">
        <v>12</v>
      </c>
      <c r="G92" s="40">
        <v>43551</v>
      </c>
      <c r="H92" s="67">
        <v>54049.58</v>
      </c>
    </row>
    <row r="93" spans="1:8" ht="15.75" x14ac:dyDescent="0.25">
      <c r="B93" s="19" t="s">
        <v>234</v>
      </c>
      <c r="C93" s="21"/>
      <c r="D93" s="22" t="s">
        <v>235</v>
      </c>
      <c r="E93" s="9" t="s">
        <v>128</v>
      </c>
      <c r="F93" s="9" t="s">
        <v>12</v>
      </c>
      <c r="G93" s="40">
        <v>43551</v>
      </c>
      <c r="H93" s="67">
        <v>57568.94</v>
      </c>
    </row>
    <row r="94" spans="1:8" ht="15.75" x14ac:dyDescent="0.25">
      <c r="B94" s="19" t="s">
        <v>236</v>
      </c>
      <c r="C94" s="21"/>
      <c r="D94" s="22" t="s">
        <v>237</v>
      </c>
      <c r="E94" s="9" t="s">
        <v>128</v>
      </c>
      <c r="F94" s="9" t="s">
        <v>12</v>
      </c>
      <c r="G94" s="40">
        <v>43551</v>
      </c>
      <c r="H94" s="67">
        <v>72000</v>
      </c>
    </row>
    <row r="95" spans="1:8" ht="15.75" x14ac:dyDescent="0.25">
      <c r="B95" s="19" t="s">
        <v>238</v>
      </c>
      <c r="C95" s="21"/>
      <c r="D95" s="22" t="s">
        <v>239</v>
      </c>
      <c r="E95" s="9" t="s">
        <v>128</v>
      </c>
      <c r="F95" s="9" t="s">
        <v>12</v>
      </c>
      <c r="G95" s="40">
        <v>43551</v>
      </c>
      <c r="H95" s="67">
        <v>70800</v>
      </c>
    </row>
    <row r="96" spans="1:8" ht="21" x14ac:dyDescent="0.25">
      <c r="B96" s="48"/>
      <c r="C96" s="21"/>
      <c r="D96" s="22"/>
      <c r="E96" s="9"/>
      <c r="F96" s="53"/>
      <c r="G96" s="64"/>
      <c r="H96" s="66"/>
    </row>
    <row r="97" spans="1:8" ht="31.5" x14ac:dyDescent="0.25">
      <c r="A97" s="3" t="s">
        <v>1</v>
      </c>
      <c r="B97" s="3" t="s">
        <v>2</v>
      </c>
      <c r="C97" s="3" t="s">
        <v>3</v>
      </c>
      <c r="D97" s="4" t="s">
        <v>4</v>
      </c>
      <c r="E97" s="5" t="s">
        <v>133</v>
      </c>
      <c r="F97" s="5" t="s">
        <v>5</v>
      </c>
      <c r="G97" s="3" t="s">
        <v>6</v>
      </c>
      <c r="H97" s="3" t="s">
        <v>7</v>
      </c>
    </row>
    <row r="98" spans="1:8" ht="15.75" x14ac:dyDescent="0.25">
      <c r="A98" s="6" t="s">
        <v>240</v>
      </c>
      <c r="B98" s="7"/>
      <c r="C98" s="42"/>
      <c r="D98" s="42"/>
      <c r="E98" s="42"/>
      <c r="F98" s="43"/>
      <c r="G98" s="43"/>
      <c r="H98" s="8">
        <f>SUM(H99:H109)</f>
        <v>31961</v>
      </c>
    </row>
    <row r="99" spans="1:8" ht="15.75" x14ac:dyDescent="0.25">
      <c r="B99" s="19" t="s">
        <v>241</v>
      </c>
      <c r="C99" s="21"/>
      <c r="D99" s="86" t="s">
        <v>242</v>
      </c>
      <c r="E99" s="9" t="s">
        <v>243</v>
      </c>
      <c r="F99" s="9" t="s">
        <v>12</v>
      </c>
      <c r="G99" s="40">
        <v>43553</v>
      </c>
      <c r="H99" s="67">
        <v>31961</v>
      </c>
    </row>
    <row r="103" spans="1:8" ht="23.25" x14ac:dyDescent="0.35">
      <c r="A103" t="s">
        <v>305</v>
      </c>
    </row>
  </sheetData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opLeftCell="A19" zoomScale="60" zoomScaleNormal="60" workbookViewId="0">
      <selection activeCell="D73" sqref="D73"/>
    </sheetView>
  </sheetViews>
  <sheetFormatPr defaultRowHeight="15" x14ac:dyDescent="0.25"/>
  <cols>
    <col min="1" max="1" width="49.28515625" customWidth="1"/>
    <col min="2" max="2" width="55.42578125" bestFit="1" customWidth="1"/>
    <col min="3" max="3" width="28.140625" bestFit="1" customWidth="1"/>
    <col min="4" max="4" width="18.85546875" bestFit="1" customWidth="1"/>
    <col min="5" max="5" width="24.85546875" bestFit="1" customWidth="1"/>
    <col min="6" max="6" width="28" customWidth="1"/>
    <col min="7" max="7" width="23.42578125" bestFit="1" customWidth="1"/>
    <col min="8" max="8" width="26.42578125" bestFit="1" customWidth="1"/>
  </cols>
  <sheetData>
    <row r="1" spans="1:8" ht="85.5" customHeight="1" x14ac:dyDescent="0.25">
      <c r="B1" s="1"/>
      <c r="H1" s="2" t="s">
        <v>245</v>
      </c>
    </row>
    <row r="2" spans="1:8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5" t="s">
        <v>133</v>
      </c>
      <c r="F2" s="5" t="s">
        <v>5</v>
      </c>
      <c r="G2" s="3" t="s">
        <v>6</v>
      </c>
      <c r="H2" s="3" t="s">
        <v>7</v>
      </c>
    </row>
    <row r="3" spans="1:8" ht="15.75" x14ac:dyDescent="0.25">
      <c r="A3" s="6" t="s">
        <v>8</v>
      </c>
      <c r="B3" s="6"/>
      <c r="C3" s="6"/>
      <c r="D3" s="6"/>
      <c r="E3" s="6"/>
      <c r="F3" s="7"/>
      <c r="G3" s="7"/>
      <c r="H3" s="8">
        <f>SUM(H4:H5)</f>
        <v>12241.81</v>
      </c>
    </row>
    <row r="4" spans="1:8" ht="21" x14ac:dyDescent="0.25">
      <c r="B4" s="19" t="s">
        <v>246</v>
      </c>
      <c r="C4" s="49"/>
      <c r="D4" s="68" t="s">
        <v>312</v>
      </c>
      <c r="E4" s="50" t="s">
        <v>11</v>
      </c>
      <c r="F4" s="50" t="s">
        <v>12</v>
      </c>
      <c r="G4" s="16">
        <v>43578</v>
      </c>
      <c r="H4" s="18">
        <v>12241.81</v>
      </c>
    </row>
    <row r="5" spans="1:8" ht="15.75" x14ac:dyDescent="0.25">
      <c r="B5" s="12"/>
      <c r="C5" s="19"/>
      <c r="D5" s="19"/>
      <c r="E5" s="19"/>
      <c r="F5" s="19"/>
      <c r="G5" s="16"/>
      <c r="H5" s="18"/>
    </row>
    <row r="6" spans="1:8" ht="31.5" x14ac:dyDescent="0.25">
      <c r="A6" s="3" t="s">
        <v>1</v>
      </c>
      <c r="B6" s="3"/>
      <c r="C6" s="3"/>
      <c r="D6" s="4"/>
      <c r="E6" s="5" t="s">
        <v>133</v>
      </c>
      <c r="F6" s="5" t="s">
        <v>5</v>
      </c>
      <c r="G6" s="3"/>
      <c r="H6" s="3" t="s">
        <v>7</v>
      </c>
    </row>
    <row r="7" spans="1:8" ht="15.75" x14ac:dyDescent="0.25">
      <c r="A7" s="6" t="s">
        <v>19</v>
      </c>
      <c r="B7" s="6"/>
      <c r="C7" s="6"/>
      <c r="D7" s="6"/>
      <c r="E7" s="6"/>
      <c r="F7" s="7"/>
      <c r="G7" s="7"/>
      <c r="H7" s="8">
        <f>SUM(H8:H9)</f>
        <v>43265.4</v>
      </c>
    </row>
    <row r="8" spans="1:8" ht="37.5" x14ac:dyDescent="0.25">
      <c r="A8" s="54" t="s">
        <v>22</v>
      </c>
      <c r="B8" s="19" t="s">
        <v>247</v>
      </c>
      <c r="C8" s="21"/>
      <c r="D8" s="68" t="s">
        <v>248</v>
      </c>
      <c r="E8" s="9" t="s">
        <v>21</v>
      </c>
      <c r="F8" s="72" t="s">
        <v>244</v>
      </c>
      <c r="G8" s="16">
        <v>43567</v>
      </c>
      <c r="H8" s="18">
        <v>43095</v>
      </c>
    </row>
    <row r="9" spans="1:8" ht="15.75" x14ac:dyDescent="0.25">
      <c r="B9" s="19" t="s">
        <v>249</v>
      </c>
      <c r="C9" s="21"/>
      <c r="D9" s="68" t="s">
        <v>250</v>
      </c>
      <c r="E9" s="9" t="s">
        <v>21</v>
      </c>
      <c r="F9" s="72" t="s">
        <v>244</v>
      </c>
      <c r="G9" s="16">
        <v>43567</v>
      </c>
      <c r="H9" s="18">
        <v>170.4</v>
      </c>
    </row>
    <row r="10" spans="1:8" x14ac:dyDescent="0.25">
      <c r="B10" s="26"/>
      <c r="C10" s="27"/>
      <c r="D10" s="28"/>
      <c r="E10" s="27"/>
      <c r="F10" s="27"/>
      <c r="G10" s="29"/>
      <c r="H10" s="30"/>
    </row>
    <row r="11" spans="1:8" x14ac:dyDescent="0.25">
      <c r="B11" s="26"/>
      <c r="C11" s="27"/>
      <c r="D11" s="27"/>
      <c r="E11" s="27"/>
      <c r="F11" s="27"/>
      <c r="G11" s="26"/>
      <c r="H11" s="30"/>
    </row>
    <row r="12" spans="1:8" ht="31.5" x14ac:dyDescent="0.25">
      <c r="A12" s="3" t="s">
        <v>1</v>
      </c>
      <c r="B12" s="3" t="s">
        <v>2</v>
      </c>
      <c r="C12" s="3" t="s">
        <v>3</v>
      </c>
      <c r="D12" s="4" t="s">
        <v>4</v>
      </c>
      <c r="E12" s="5" t="s">
        <v>133</v>
      </c>
      <c r="F12" s="5" t="s">
        <v>5</v>
      </c>
      <c r="G12" s="3" t="s">
        <v>6</v>
      </c>
      <c r="H12" s="3" t="s">
        <v>7</v>
      </c>
    </row>
    <row r="13" spans="1:8" ht="15.75" x14ac:dyDescent="0.25">
      <c r="A13" s="6" t="s">
        <v>87</v>
      </c>
      <c r="B13" s="6"/>
      <c r="C13" s="6"/>
      <c r="D13" s="6"/>
      <c r="E13" s="6"/>
      <c r="F13" s="7"/>
      <c r="G13" s="7"/>
      <c r="H13" s="8">
        <f>SUM(H14:H21)</f>
        <v>355600</v>
      </c>
    </row>
    <row r="14" spans="1:8" ht="21" x14ac:dyDescent="0.25">
      <c r="B14" s="55" t="s">
        <v>251</v>
      </c>
      <c r="C14" s="57"/>
      <c r="D14" s="68" t="s">
        <v>252</v>
      </c>
      <c r="E14" s="53" t="s">
        <v>43</v>
      </c>
      <c r="F14" s="58" t="s">
        <v>12</v>
      </c>
      <c r="G14" s="16">
        <v>43560</v>
      </c>
      <c r="H14" s="18">
        <v>69000</v>
      </c>
    </row>
    <row r="15" spans="1:8" ht="31.5" x14ac:dyDescent="0.25">
      <c r="B15" s="55" t="s">
        <v>253</v>
      </c>
      <c r="C15" s="57"/>
      <c r="D15" s="68" t="s">
        <v>254</v>
      </c>
      <c r="E15" s="53" t="s">
        <v>43</v>
      </c>
      <c r="F15" s="58" t="s">
        <v>12</v>
      </c>
      <c r="G15" s="16">
        <v>43567</v>
      </c>
      <c r="H15" s="18">
        <v>35700</v>
      </c>
    </row>
    <row r="16" spans="1:8" ht="21" x14ac:dyDescent="0.25">
      <c r="B16" s="55" t="s">
        <v>255</v>
      </c>
      <c r="C16" s="59"/>
      <c r="D16" s="69" t="s">
        <v>254</v>
      </c>
      <c r="E16" s="53" t="s">
        <v>43</v>
      </c>
      <c r="F16" s="58" t="s">
        <v>12</v>
      </c>
      <c r="G16" s="16">
        <v>43567</v>
      </c>
      <c r="H16" s="18">
        <v>11700</v>
      </c>
    </row>
    <row r="17" spans="1:8" ht="31.5" x14ac:dyDescent="0.25">
      <c r="B17" s="55" t="s">
        <v>256</v>
      </c>
      <c r="C17" s="59"/>
      <c r="D17" s="69" t="s">
        <v>257</v>
      </c>
      <c r="E17" s="53" t="s">
        <v>43</v>
      </c>
      <c r="F17" s="58" t="s">
        <v>12</v>
      </c>
      <c r="G17" s="16">
        <v>43567</v>
      </c>
      <c r="H17" s="18">
        <v>67500</v>
      </c>
    </row>
    <row r="18" spans="1:8" ht="21" x14ac:dyDescent="0.25">
      <c r="B18" s="55" t="s">
        <v>258</v>
      </c>
      <c r="C18" s="27"/>
      <c r="D18" s="15" t="s">
        <v>257</v>
      </c>
      <c r="E18" s="53" t="s">
        <v>43</v>
      </c>
      <c r="F18" s="58" t="s">
        <v>12</v>
      </c>
      <c r="G18" s="16">
        <v>43567</v>
      </c>
      <c r="H18" s="18">
        <v>22500</v>
      </c>
    </row>
    <row r="19" spans="1:8" ht="21" x14ac:dyDescent="0.25">
      <c r="B19" s="55" t="s">
        <v>259</v>
      </c>
      <c r="C19" s="21"/>
      <c r="D19" s="80" t="s">
        <v>260</v>
      </c>
      <c r="E19" s="53" t="s">
        <v>43</v>
      </c>
      <c r="F19" s="58" t="s">
        <v>12</v>
      </c>
      <c r="G19" s="16">
        <v>43567</v>
      </c>
      <c r="H19" s="18">
        <v>116400</v>
      </c>
    </row>
    <row r="20" spans="1:8" ht="31.5" x14ac:dyDescent="0.25">
      <c r="B20" s="55" t="s">
        <v>261</v>
      </c>
      <c r="C20" s="21"/>
      <c r="D20" s="22" t="s">
        <v>262</v>
      </c>
      <c r="E20" s="53" t="s">
        <v>43</v>
      </c>
      <c r="F20" s="58" t="s">
        <v>12</v>
      </c>
      <c r="G20" s="16">
        <v>43567</v>
      </c>
      <c r="H20" s="18">
        <v>24800</v>
      </c>
    </row>
    <row r="21" spans="1:8" ht="21" x14ac:dyDescent="0.25">
      <c r="B21" s="55" t="s">
        <v>263</v>
      </c>
      <c r="C21" s="21"/>
      <c r="D21" s="80" t="s">
        <v>262</v>
      </c>
      <c r="E21" s="53" t="s">
        <v>43</v>
      </c>
      <c r="F21" s="58" t="s">
        <v>12</v>
      </c>
      <c r="G21" s="16">
        <v>43567</v>
      </c>
      <c r="H21" s="18">
        <v>8000</v>
      </c>
    </row>
    <row r="22" spans="1:8" x14ac:dyDescent="0.25">
      <c r="B22" s="61"/>
      <c r="C22" s="27"/>
      <c r="D22" s="27"/>
      <c r="E22" s="27"/>
      <c r="F22" s="27"/>
      <c r="G22" s="62"/>
      <c r="H22" s="63"/>
    </row>
    <row r="23" spans="1:8" ht="31.5" x14ac:dyDescent="0.25">
      <c r="A23" s="3" t="s">
        <v>1</v>
      </c>
      <c r="B23" s="3" t="s">
        <v>2</v>
      </c>
      <c r="C23" s="3" t="s">
        <v>3</v>
      </c>
      <c r="D23" s="4" t="s">
        <v>4</v>
      </c>
      <c r="E23" s="5" t="s">
        <v>133</v>
      </c>
      <c r="F23" s="5" t="s">
        <v>5</v>
      </c>
      <c r="G23" s="3" t="s">
        <v>6</v>
      </c>
      <c r="H23" s="3" t="s">
        <v>7</v>
      </c>
    </row>
    <row r="24" spans="1:8" ht="15.75" x14ac:dyDescent="0.25">
      <c r="A24" s="6" t="s">
        <v>36</v>
      </c>
      <c r="B24" s="7"/>
      <c r="C24" s="42"/>
      <c r="D24" s="42"/>
      <c r="E24" s="42"/>
      <c r="F24" s="43"/>
      <c r="G24" s="43"/>
      <c r="H24" s="8">
        <f>SUM(H25:H27)</f>
        <v>147234.79999999999</v>
      </c>
    </row>
    <row r="25" spans="1:8" ht="21" x14ac:dyDescent="0.25">
      <c r="B25" s="19" t="s">
        <v>264</v>
      </c>
      <c r="C25" s="21"/>
      <c r="D25" s="22" t="s">
        <v>265</v>
      </c>
      <c r="E25" s="53" t="s">
        <v>39</v>
      </c>
      <c r="F25" s="58" t="s">
        <v>12</v>
      </c>
      <c r="G25" s="16">
        <v>43567</v>
      </c>
      <c r="H25" s="18">
        <v>59998.64</v>
      </c>
    </row>
    <row r="26" spans="1:8" ht="21" x14ac:dyDescent="0.25">
      <c r="B26" s="19" t="s">
        <v>266</v>
      </c>
      <c r="C26" s="21"/>
      <c r="D26" s="22" t="s">
        <v>267</v>
      </c>
      <c r="E26" s="53" t="s">
        <v>39</v>
      </c>
      <c r="F26" s="58" t="s">
        <v>12</v>
      </c>
      <c r="G26" s="16">
        <v>43567</v>
      </c>
      <c r="H26" s="18">
        <v>39412.160000000003</v>
      </c>
    </row>
    <row r="27" spans="1:8" ht="21" x14ac:dyDescent="0.25">
      <c r="B27" s="19" t="s">
        <v>268</v>
      </c>
      <c r="C27" s="21"/>
      <c r="D27" s="22" t="s">
        <v>269</v>
      </c>
      <c r="E27" s="53" t="s">
        <v>39</v>
      </c>
      <c r="F27" s="58" t="s">
        <v>12</v>
      </c>
      <c r="G27" s="16">
        <v>43572</v>
      </c>
      <c r="H27" s="18">
        <v>47824</v>
      </c>
    </row>
    <row r="28" spans="1:8" ht="21" x14ac:dyDescent="0.25">
      <c r="B28" s="48"/>
      <c r="C28" s="21"/>
      <c r="D28" s="69"/>
      <c r="E28" s="53"/>
      <c r="F28" s="53"/>
      <c r="G28" s="64"/>
      <c r="H28" s="65"/>
    </row>
    <row r="29" spans="1:8" ht="31.5" x14ac:dyDescent="0.25">
      <c r="A29" s="3" t="s">
        <v>1</v>
      </c>
      <c r="B29" s="3" t="s">
        <v>2</v>
      </c>
      <c r="C29" s="3" t="s">
        <v>3</v>
      </c>
      <c r="D29" s="4" t="s">
        <v>4</v>
      </c>
      <c r="E29" s="5" t="s">
        <v>133</v>
      </c>
      <c r="F29" s="5" t="s">
        <v>5</v>
      </c>
      <c r="G29" s="3" t="s">
        <v>6</v>
      </c>
      <c r="H29" s="3" t="s">
        <v>7</v>
      </c>
    </row>
    <row r="30" spans="1:8" ht="15.75" x14ac:dyDescent="0.25">
      <c r="A30" s="6" t="s">
        <v>107</v>
      </c>
      <c r="B30" s="7"/>
      <c r="C30" s="42"/>
      <c r="D30" s="42"/>
      <c r="E30" s="42"/>
      <c r="F30" s="43"/>
      <c r="G30" s="43"/>
      <c r="H30" s="8">
        <f>SUM(H31:H46)</f>
        <v>655269.79999999993</v>
      </c>
    </row>
    <row r="31" spans="1:8" ht="15.75" customHeight="1" x14ac:dyDescent="0.3">
      <c r="B31" s="19" t="s">
        <v>294</v>
      </c>
      <c r="C31" s="89" t="s">
        <v>303</v>
      </c>
      <c r="D31" s="83" t="s">
        <v>303</v>
      </c>
      <c r="E31" s="9" t="s">
        <v>295</v>
      </c>
      <c r="F31" s="58" t="s">
        <v>12</v>
      </c>
      <c r="G31" s="16">
        <v>43556</v>
      </c>
      <c r="H31" s="18">
        <v>45288</v>
      </c>
    </row>
    <row r="32" spans="1:8" ht="23.25" x14ac:dyDescent="0.25">
      <c r="B32" s="19" t="s">
        <v>296</v>
      </c>
      <c r="C32" s="84" t="s">
        <v>303</v>
      </c>
      <c r="D32" s="87" t="s">
        <v>303</v>
      </c>
      <c r="E32" s="9" t="s">
        <v>295</v>
      </c>
      <c r="F32" s="58" t="s">
        <v>12</v>
      </c>
      <c r="G32" s="16">
        <v>43556</v>
      </c>
      <c r="H32" s="18">
        <v>52302.23</v>
      </c>
    </row>
    <row r="33" spans="1:8" ht="22.5" x14ac:dyDescent="0.3">
      <c r="B33" s="19" t="s">
        <v>297</v>
      </c>
      <c r="C33" s="89" t="s">
        <v>303</v>
      </c>
      <c r="D33" s="83" t="s">
        <v>303</v>
      </c>
      <c r="E33" s="9" t="s">
        <v>295</v>
      </c>
      <c r="F33" s="58" t="s">
        <v>12</v>
      </c>
      <c r="G33" s="16">
        <v>43572</v>
      </c>
      <c r="H33" s="18">
        <v>40909.800000000003</v>
      </c>
    </row>
    <row r="34" spans="1:8" ht="23.25" x14ac:dyDescent="0.25">
      <c r="B34" s="19" t="s">
        <v>298</v>
      </c>
      <c r="C34" s="84" t="s">
        <v>303</v>
      </c>
      <c r="D34" s="87" t="s">
        <v>303</v>
      </c>
      <c r="E34" s="9" t="s">
        <v>295</v>
      </c>
      <c r="F34" s="58" t="s">
        <v>12</v>
      </c>
      <c r="G34" s="16">
        <v>43572</v>
      </c>
      <c r="H34" s="18">
        <v>15456</v>
      </c>
    </row>
    <row r="35" spans="1:8" ht="22.5" x14ac:dyDescent="0.3">
      <c r="B35" s="19" t="s">
        <v>299</v>
      </c>
      <c r="C35" s="89" t="s">
        <v>303</v>
      </c>
      <c r="D35" s="83" t="s">
        <v>303</v>
      </c>
      <c r="E35" s="9" t="s">
        <v>295</v>
      </c>
      <c r="F35" s="58" t="s">
        <v>12</v>
      </c>
      <c r="G35" s="16">
        <v>43572</v>
      </c>
      <c r="H35" s="18">
        <v>77500</v>
      </c>
    </row>
    <row r="36" spans="1:8" ht="23.25" x14ac:dyDescent="0.25">
      <c r="B36" s="19" t="s">
        <v>300</v>
      </c>
      <c r="C36" s="85" t="s">
        <v>303</v>
      </c>
      <c r="D36" s="88" t="s">
        <v>303</v>
      </c>
      <c r="E36" s="9" t="s">
        <v>295</v>
      </c>
      <c r="F36" s="58" t="s">
        <v>12</v>
      </c>
      <c r="G36" s="16">
        <v>43572</v>
      </c>
      <c r="H36" s="18">
        <v>62640</v>
      </c>
    </row>
    <row r="37" spans="1:8" ht="22.5" x14ac:dyDescent="0.3">
      <c r="B37" s="19" t="s">
        <v>301</v>
      </c>
      <c r="C37" s="89" t="s">
        <v>303</v>
      </c>
      <c r="D37" s="83" t="s">
        <v>303</v>
      </c>
      <c r="E37" s="9" t="s">
        <v>295</v>
      </c>
      <c r="F37" s="58" t="s">
        <v>12</v>
      </c>
      <c r="G37" s="16">
        <v>43572</v>
      </c>
      <c r="H37" s="18">
        <v>13092.97</v>
      </c>
    </row>
    <row r="38" spans="1:8" ht="23.25" x14ac:dyDescent="0.25">
      <c r="B38" s="19" t="s">
        <v>302</v>
      </c>
      <c r="C38" s="85" t="s">
        <v>303</v>
      </c>
      <c r="D38" s="88" t="s">
        <v>303</v>
      </c>
      <c r="E38" s="9" t="s">
        <v>295</v>
      </c>
      <c r="F38" s="58" t="s">
        <v>12</v>
      </c>
      <c r="G38" s="16">
        <v>43572</v>
      </c>
      <c r="H38" s="18">
        <v>20445.900000000001</v>
      </c>
    </row>
    <row r="39" spans="1:8" ht="22.5" x14ac:dyDescent="0.3">
      <c r="B39" s="19" t="s">
        <v>294</v>
      </c>
      <c r="C39" s="89" t="s">
        <v>303</v>
      </c>
      <c r="D39" s="83" t="s">
        <v>303</v>
      </c>
      <c r="E39" s="9" t="s">
        <v>295</v>
      </c>
      <c r="F39" s="58" t="s">
        <v>12</v>
      </c>
      <c r="G39" s="16">
        <v>43556</v>
      </c>
      <c r="H39" s="18">
        <v>45288</v>
      </c>
    </row>
    <row r="40" spans="1:8" ht="23.25" x14ac:dyDescent="0.25">
      <c r="B40" s="19" t="s">
        <v>296</v>
      </c>
      <c r="C40" s="85" t="s">
        <v>303</v>
      </c>
      <c r="D40" s="88" t="s">
        <v>303</v>
      </c>
      <c r="E40" s="9" t="s">
        <v>295</v>
      </c>
      <c r="F40" s="58" t="s">
        <v>12</v>
      </c>
      <c r="G40" s="16">
        <v>43556</v>
      </c>
      <c r="H40" s="18">
        <v>52302.23</v>
      </c>
    </row>
    <row r="41" spans="1:8" ht="22.5" x14ac:dyDescent="0.3">
      <c r="B41" s="19" t="s">
        <v>297</v>
      </c>
      <c r="C41" s="89" t="s">
        <v>303</v>
      </c>
      <c r="D41" s="83" t="s">
        <v>303</v>
      </c>
      <c r="E41" s="9" t="s">
        <v>295</v>
      </c>
      <c r="F41" s="58" t="s">
        <v>12</v>
      </c>
      <c r="G41" s="16">
        <v>43572</v>
      </c>
      <c r="H41" s="18">
        <v>40909.800000000003</v>
      </c>
    </row>
    <row r="42" spans="1:8" ht="23.25" x14ac:dyDescent="0.25">
      <c r="B42" s="19" t="s">
        <v>298</v>
      </c>
      <c r="C42" s="85" t="s">
        <v>303</v>
      </c>
      <c r="D42" s="88" t="s">
        <v>303</v>
      </c>
      <c r="E42" s="9" t="s">
        <v>295</v>
      </c>
      <c r="F42" s="58" t="s">
        <v>12</v>
      </c>
      <c r="G42" s="16">
        <v>43572</v>
      </c>
      <c r="H42" s="18">
        <v>15456</v>
      </c>
    </row>
    <row r="43" spans="1:8" ht="22.5" x14ac:dyDescent="0.3">
      <c r="B43" s="19" t="s">
        <v>299</v>
      </c>
      <c r="C43" s="89" t="s">
        <v>303</v>
      </c>
      <c r="D43" s="83" t="s">
        <v>303</v>
      </c>
      <c r="E43" s="9" t="s">
        <v>295</v>
      </c>
      <c r="F43" s="58" t="s">
        <v>12</v>
      </c>
      <c r="G43" s="16">
        <v>43572</v>
      </c>
      <c r="H43" s="18">
        <v>77500</v>
      </c>
    </row>
    <row r="44" spans="1:8" ht="23.25" x14ac:dyDescent="0.25">
      <c r="B44" s="19" t="s">
        <v>300</v>
      </c>
      <c r="C44" s="85" t="s">
        <v>303</v>
      </c>
      <c r="D44" s="88" t="s">
        <v>303</v>
      </c>
      <c r="E44" s="9" t="s">
        <v>295</v>
      </c>
      <c r="F44" s="58" t="s">
        <v>12</v>
      </c>
      <c r="G44" s="16">
        <v>43572</v>
      </c>
      <c r="H44" s="18">
        <v>62640</v>
      </c>
    </row>
    <row r="45" spans="1:8" ht="22.5" x14ac:dyDescent="0.3">
      <c r="B45" s="19" t="s">
        <v>301</v>
      </c>
      <c r="C45" s="89" t="s">
        <v>303</v>
      </c>
      <c r="D45" s="83" t="s">
        <v>303</v>
      </c>
      <c r="E45" s="9" t="s">
        <v>295</v>
      </c>
      <c r="F45" s="58" t="s">
        <v>12</v>
      </c>
      <c r="G45" s="16">
        <v>43572</v>
      </c>
      <c r="H45" s="18">
        <v>13092.97</v>
      </c>
    </row>
    <row r="46" spans="1:8" ht="23.25" x14ac:dyDescent="0.25">
      <c r="B46" s="19" t="s">
        <v>302</v>
      </c>
      <c r="C46" s="85" t="s">
        <v>303</v>
      </c>
      <c r="D46" s="88" t="s">
        <v>303</v>
      </c>
      <c r="E46" s="9" t="s">
        <v>295</v>
      </c>
      <c r="F46" s="58" t="s">
        <v>12</v>
      </c>
      <c r="G46" s="16">
        <v>43572</v>
      </c>
      <c r="H46" s="18">
        <v>20445.900000000001</v>
      </c>
    </row>
    <row r="47" spans="1:8" ht="15.75" x14ac:dyDescent="0.25">
      <c r="B47" s="39"/>
      <c r="C47" s="19"/>
      <c r="D47" s="69"/>
      <c r="E47" s="9"/>
      <c r="F47" s="57"/>
      <c r="G47" s="40"/>
      <c r="H47" s="67"/>
    </row>
    <row r="48" spans="1:8" ht="31.5" x14ac:dyDescent="0.25">
      <c r="A48" s="3" t="s">
        <v>1</v>
      </c>
      <c r="B48" s="3" t="s">
        <v>2</v>
      </c>
      <c r="C48" s="3" t="s">
        <v>3</v>
      </c>
      <c r="D48" s="4" t="s">
        <v>4</v>
      </c>
      <c r="E48" s="5" t="s">
        <v>133</v>
      </c>
      <c r="F48" s="5" t="s">
        <v>5</v>
      </c>
      <c r="G48" s="3" t="s">
        <v>6</v>
      </c>
      <c r="H48" s="3" t="s">
        <v>7</v>
      </c>
    </row>
    <row r="49" spans="1:8" ht="15.75" x14ac:dyDescent="0.25">
      <c r="A49" s="6" t="s">
        <v>125</v>
      </c>
      <c r="B49" s="7"/>
      <c r="C49" s="42"/>
      <c r="D49" s="42"/>
      <c r="E49" s="42"/>
      <c r="F49" s="43"/>
      <c r="G49" s="43"/>
      <c r="H49" s="76">
        <f>SUM(H50:H61)</f>
        <v>788735.33000000007</v>
      </c>
    </row>
    <row r="50" spans="1:8" ht="21" x14ac:dyDescent="0.25">
      <c r="B50" s="19" t="s">
        <v>270</v>
      </c>
      <c r="C50" s="21"/>
      <c r="D50" s="22" t="s">
        <v>271</v>
      </c>
      <c r="E50" s="9" t="s">
        <v>128</v>
      </c>
      <c r="F50" s="53" t="s">
        <v>12</v>
      </c>
      <c r="G50" s="16">
        <v>43556</v>
      </c>
      <c r="H50" s="18">
        <v>50479.24</v>
      </c>
    </row>
    <row r="51" spans="1:8" ht="21" x14ac:dyDescent="0.25">
      <c r="B51" s="19" t="s">
        <v>272</v>
      </c>
      <c r="C51" s="21"/>
      <c r="D51" s="22" t="s">
        <v>273</v>
      </c>
      <c r="E51" s="9" t="s">
        <v>128</v>
      </c>
      <c r="F51" s="53" t="s">
        <v>12</v>
      </c>
      <c r="G51" s="16">
        <v>43556</v>
      </c>
      <c r="H51" s="18">
        <v>37700</v>
      </c>
    </row>
    <row r="52" spans="1:8" ht="21" x14ac:dyDescent="0.25">
      <c r="B52" s="19" t="s">
        <v>274</v>
      </c>
      <c r="C52" s="21"/>
      <c r="D52" s="22" t="s">
        <v>275</v>
      </c>
      <c r="E52" s="9" t="s">
        <v>128</v>
      </c>
      <c r="F52" s="53" t="s">
        <v>12</v>
      </c>
      <c r="G52" s="16">
        <v>43556</v>
      </c>
      <c r="H52" s="18">
        <v>143424.26999999999</v>
      </c>
    </row>
    <row r="53" spans="1:8" ht="21" x14ac:dyDescent="0.25">
      <c r="B53" s="19" t="s">
        <v>276</v>
      </c>
      <c r="C53" s="21"/>
      <c r="D53" s="22" t="s">
        <v>277</v>
      </c>
      <c r="E53" s="9" t="s">
        <v>128</v>
      </c>
      <c r="F53" s="53" t="s">
        <v>12</v>
      </c>
      <c r="G53" s="16">
        <v>43556</v>
      </c>
      <c r="H53" s="18">
        <v>77318</v>
      </c>
    </row>
    <row r="54" spans="1:8" ht="21" x14ac:dyDescent="0.25">
      <c r="B54" s="19" t="s">
        <v>278</v>
      </c>
      <c r="C54" s="21"/>
      <c r="D54" s="22" t="s">
        <v>279</v>
      </c>
      <c r="E54" s="9" t="s">
        <v>128</v>
      </c>
      <c r="F54" s="53" t="s">
        <v>12</v>
      </c>
      <c r="G54" s="16">
        <v>43567</v>
      </c>
      <c r="H54" s="18">
        <v>53421.84</v>
      </c>
    </row>
    <row r="55" spans="1:8" ht="21" x14ac:dyDescent="0.25">
      <c r="B55" s="19" t="s">
        <v>280</v>
      </c>
      <c r="C55" s="21"/>
      <c r="D55" s="22" t="s">
        <v>281</v>
      </c>
      <c r="E55" s="9" t="s">
        <v>128</v>
      </c>
      <c r="F55" s="53" t="s">
        <v>12</v>
      </c>
      <c r="G55" s="16">
        <v>43567</v>
      </c>
      <c r="H55" s="18">
        <v>71677.899999999994</v>
      </c>
    </row>
    <row r="56" spans="1:8" ht="21" x14ac:dyDescent="0.25">
      <c r="B56" s="19" t="s">
        <v>282</v>
      </c>
      <c r="C56" s="21"/>
      <c r="D56" s="22" t="s">
        <v>283</v>
      </c>
      <c r="E56" s="9" t="s">
        <v>128</v>
      </c>
      <c r="F56" s="53" t="s">
        <v>12</v>
      </c>
      <c r="G56" s="16">
        <v>43567</v>
      </c>
      <c r="H56" s="18">
        <v>21084</v>
      </c>
    </row>
    <row r="57" spans="1:8" ht="21" x14ac:dyDescent="0.25">
      <c r="B57" s="19" t="s">
        <v>284</v>
      </c>
      <c r="C57" s="21"/>
      <c r="D57" s="22" t="s">
        <v>285</v>
      </c>
      <c r="E57" s="9" t="s">
        <v>128</v>
      </c>
      <c r="F57" s="53" t="s">
        <v>12</v>
      </c>
      <c r="G57" s="16">
        <v>43567</v>
      </c>
      <c r="H57" s="18">
        <v>64838.400000000001</v>
      </c>
    </row>
    <row r="58" spans="1:8" ht="21" x14ac:dyDescent="0.25">
      <c r="B58" s="19" t="s">
        <v>286</v>
      </c>
      <c r="C58" s="21"/>
      <c r="D58" s="22" t="s">
        <v>287</v>
      </c>
      <c r="E58" s="9" t="s">
        <v>128</v>
      </c>
      <c r="F58" s="53" t="s">
        <v>12</v>
      </c>
      <c r="G58" s="16">
        <v>43567</v>
      </c>
      <c r="H58" s="18">
        <v>72000</v>
      </c>
    </row>
    <row r="59" spans="1:8" ht="21" x14ac:dyDescent="0.25">
      <c r="B59" s="19" t="s">
        <v>288</v>
      </c>
      <c r="C59" s="21"/>
      <c r="D59" s="22" t="s">
        <v>289</v>
      </c>
      <c r="E59" s="9" t="s">
        <v>128</v>
      </c>
      <c r="F59" s="53" t="s">
        <v>12</v>
      </c>
      <c r="G59" s="16">
        <v>43567</v>
      </c>
      <c r="H59" s="18">
        <v>65046.96</v>
      </c>
    </row>
    <row r="60" spans="1:8" ht="21" x14ac:dyDescent="0.25">
      <c r="B60" s="19" t="s">
        <v>290</v>
      </c>
      <c r="C60" s="21"/>
      <c r="D60" s="22" t="s">
        <v>291</v>
      </c>
      <c r="E60" s="9" t="s">
        <v>128</v>
      </c>
      <c r="F60" s="53" t="s">
        <v>12</v>
      </c>
      <c r="G60" s="16">
        <v>43567</v>
      </c>
      <c r="H60" s="18">
        <v>63457.279999999999</v>
      </c>
    </row>
    <row r="61" spans="1:8" ht="21" x14ac:dyDescent="0.25">
      <c r="B61" s="19" t="s">
        <v>292</v>
      </c>
      <c r="C61" s="21"/>
      <c r="D61" s="80" t="s">
        <v>293</v>
      </c>
      <c r="E61" s="9" t="s">
        <v>128</v>
      </c>
      <c r="F61" s="53" t="s">
        <v>12</v>
      </c>
      <c r="G61" s="16">
        <v>43572</v>
      </c>
      <c r="H61" s="18">
        <v>68287.44</v>
      </c>
    </row>
    <row r="62" spans="1:8" ht="21" x14ac:dyDescent="0.25">
      <c r="B62" s="19"/>
      <c r="C62" s="21"/>
      <c r="D62" s="22"/>
      <c r="E62" s="9"/>
      <c r="F62" s="53"/>
      <c r="G62" s="40"/>
      <c r="H62" s="67"/>
    </row>
    <row r="65" spans="1:1" ht="23.25" x14ac:dyDescent="0.35">
      <c r="A65" s="82" t="s">
        <v>304</v>
      </c>
    </row>
  </sheetData>
  <pageMargins left="0.70866141732283472" right="0.70866141732283472" top="0.74803149606299213" bottom="0.74803149606299213" header="0.31496062992125984" footer="0.31496062992125984"/>
  <pageSetup paperSize="8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3" zoomScale="84" zoomScaleNormal="84" workbookViewId="0">
      <selection activeCell="D64" sqref="D64"/>
    </sheetView>
  </sheetViews>
  <sheetFormatPr defaultRowHeight="15" x14ac:dyDescent="0.25"/>
  <cols>
    <col min="1" max="1" width="49.28515625" customWidth="1"/>
    <col min="2" max="2" width="55.42578125" bestFit="1" customWidth="1"/>
    <col min="3" max="3" width="28.140625" bestFit="1" customWidth="1"/>
    <col min="4" max="4" width="18.85546875" bestFit="1" customWidth="1"/>
    <col min="5" max="5" width="22" bestFit="1" customWidth="1"/>
    <col min="6" max="6" width="28" customWidth="1"/>
    <col min="7" max="7" width="23.42578125" bestFit="1" customWidth="1"/>
    <col min="8" max="8" width="28.140625" bestFit="1" customWidth="1"/>
  </cols>
  <sheetData>
    <row r="1" spans="1:8" ht="85.5" x14ac:dyDescent="0.25">
      <c r="A1" s="95"/>
      <c r="B1" s="106"/>
      <c r="C1" s="95"/>
      <c r="D1" s="95"/>
      <c r="E1" s="95"/>
      <c r="F1" s="95"/>
      <c r="G1" s="95"/>
      <c r="H1" s="2" t="s">
        <v>313</v>
      </c>
    </row>
    <row r="2" spans="1:8" ht="31.5" x14ac:dyDescent="0.25">
      <c r="A2" s="96" t="s">
        <v>1</v>
      </c>
      <c r="B2" s="96" t="s">
        <v>2</v>
      </c>
      <c r="C2" s="96" t="s">
        <v>3</v>
      </c>
      <c r="D2" s="100" t="s">
        <v>4</v>
      </c>
      <c r="E2" s="101" t="s">
        <v>133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SUM(H4:H6)</f>
        <v>21805.21</v>
      </c>
    </row>
    <row r="4" spans="1:8" ht="21" x14ac:dyDescent="0.25">
      <c r="A4" s="95"/>
      <c r="B4" s="108" t="s">
        <v>314</v>
      </c>
      <c r="C4" s="49"/>
      <c r="D4" s="68" t="s">
        <v>315</v>
      </c>
      <c r="E4" s="57" t="s">
        <v>11</v>
      </c>
      <c r="F4" s="57" t="s">
        <v>12</v>
      </c>
      <c r="G4" s="109">
        <v>43616</v>
      </c>
      <c r="H4" s="18">
        <v>4040.51</v>
      </c>
    </row>
    <row r="5" spans="1:8" ht="21" x14ac:dyDescent="0.25">
      <c r="A5" s="95"/>
      <c r="B5" s="108" t="s">
        <v>316</v>
      </c>
      <c r="C5" s="48"/>
      <c r="D5" s="68" t="s">
        <v>56</v>
      </c>
      <c r="E5" s="57" t="s">
        <v>11</v>
      </c>
      <c r="F5" s="57" t="s">
        <v>12</v>
      </c>
      <c r="G5" s="109">
        <v>43616</v>
      </c>
      <c r="H5" s="18">
        <v>17764.7</v>
      </c>
    </row>
    <row r="6" spans="1:8" ht="15.75" x14ac:dyDescent="0.25">
      <c r="A6" s="95"/>
      <c r="B6" s="107"/>
      <c r="C6" s="108"/>
      <c r="D6" s="108"/>
      <c r="E6" s="108"/>
      <c r="F6" s="108"/>
      <c r="G6" s="109"/>
      <c r="H6" s="18"/>
    </row>
    <row r="7" spans="1:8" ht="31.5" x14ac:dyDescent="0.25">
      <c r="A7" s="96" t="s">
        <v>1</v>
      </c>
      <c r="B7" s="96"/>
      <c r="C7" s="96"/>
      <c r="D7" s="100"/>
      <c r="E7" s="101" t="s">
        <v>133</v>
      </c>
      <c r="F7" s="101" t="s">
        <v>5</v>
      </c>
      <c r="G7" s="96"/>
      <c r="H7" s="96" t="s">
        <v>7</v>
      </c>
    </row>
    <row r="8" spans="1:8" ht="15.75" x14ac:dyDescent="0.25">
      <c r="A8" s="97" t="s">
        <v>19</v>
      </c>
      <c r="B8" s="97"/>
      <c r="C8" s="97"/>
      <c r="D8" s="97"/>
      <c r="E8" s="97"/>
      <c r="F8" s="98"/>
      <c r="G8" s="98"/>
      <c r="H8" s="8">
        <f>SUM(H9:H14)</f>
        <v>183673</v>
      </c>
    </row>
    <row r="9" spans="1:8" ht="63" x14ac:dyDescent="0.25">
      <c r="A9" s="95"/>
      <c r="B9" s="108" t="s">
        <v>317</v>
      </c>
      <c r="C9" s="110"/>
      <c r="D9" s="68" t="s">
        <v>318</v>
      </c>
      <c r="E9" s="112" t="s">
        <v>21</v>
      </c>
      <c r="F9" s="23" t="s">
        <v>22</v>
      </c>
      <c r="G9" s="109">
        <v>43595</v>
      </c>
      <c r="H9" s="18">
        <v>29796</v>
      </c>
    </row>
    <row r="10" spans="1:8" ht="63" x14ac:dyDescent="0.25">
      <c r="A10" s="95"/>
      <c r="B10" s="108" t="s">
        <v>319</v>
      </c>
      <c r="C10" s="110"/>
      <c r="D10" s="68" t="s">
        <v>320</v>
      </c>
      <c r="E10" s="112" t="s">
        <v>21</v>
      </c>
      <c r="F10" s="23" t="s">
        <v>22</v>
      </c>
      <c r="G10" s="109">
        <v>43595</v>
      </c>
      <c r="H10" s="18">
        <v>60320</v>
      </c>
    </row>
    <row r="11" spans="1:8" ht="63" x14ac:dyDescent="0.25">
      <c r="A11" s="95"/>
      <c r="B11" s="108" t="s">
        <v>321</v>
      </c>
      <c r="C11" s="110"/>
      <c r="D11" s="68" t="s">
        <v>322</v>
      </c>
      <c r="E11" s="112" t="s">
        <v>21</v>
      </c>
      <c r="F11" s="23" t="s">
        <v>22</v>
      </c>
      <c r="G11" s="109">
        <v>43595</v>
      </c>
      <c r="H11" s="18">
        <v>24830</v>
      </c>
    </row>
    <row r="12" spans="1:8" ht="63" x14ac:dyDescent="0.25">
      <c r="A12" s="95"/>
      <c r="B12" s="108" t="s">
        <v>323</v>
      </c>
      <c r="C12" s="110"/>
      <c r="D12" s="68" t="s">
        <v>324</v>
      </c>
      <c r="E12" s="112" t="s">
        <v>21</v>
      </c>
      <c r="F12" s="23" t="s">
        <v>22</v>
      </c>
      <c r="G12" s="109">
        <v>43595</v>
      </c>
      <c r="H12" s="18">
        <v>17472</v>
      </c>
    </row>
    <row r="13" spans="1:8" ht="63" x14ac:dyDescent="0.25">
      <c r="A13" s="95"/>
      <c r="B13" s="114" t="s">
        <v>325</v>
      </c>
      <c r="C13" s="110"/>
      <c r="D13" s="68" t="s">
        <v>326</v>
      </c>
      <c r="E13" s="112" t="s">
        <v>21</v>
      </c>
      <c r="F13" s="23" t="s">
        <v>22</v>
      </c>
      <c r="G13" s="115">
        <v>43609</v>
      </c>
      <c r="H13" s="41">
        <v>34755</v>
      </c>
    </row>
    <row r="14" spans="1:8" ht="63" x14ac:dyDescent="0.25">
      <c r="A14" s="95"/>
      <c r="B14" s="114" t="s">
        <v>327</v>
      </c>
      <c r="C14" s="99"/>
      <c r="D14" s="15" t="s">
        <v>328</v>
      </c>
      <c r="E14" s="112" t="s">
        <v>21</v>
      </c>
      <c r="F14" s="23" t="s">
        <v>22</v>
      </c>
      <c r="G14" s="115">
        <v>43609</v>
      </c>
      <c r="H14" s="41">
        <v>16500</v>
      </c>
    </row>
    <row r="15" spans="1:8" ht="21" x14ac:dyDescent="0.25">
      <c r="A15" s="95"/>
      <c r="B15" s="105"/>
      <c r="C15" s="99"/>
      <c r="D15" s="99"/>
      <c r="E15" s="53"/>
      <c r="F15" s="54"/>
      <c r="G15" s="105"/>
      <c r="H15" s="30"/>
    </row>
    <row r="16" spans="1:8" ht="31.5" x14ac:dyDescent="0.25">
      <c r="A16" s="96" t="s">
        <v>1</v>
      </c>
      <c r="B16" s="96" t="s">
        <v>2</v>
      </c>
      <c r="C16" s="96" t="s">
        <v>3</v>
      </c>
      <c r="D16" s="100" t="s">
        <v>4</v>
      </c>
      <c r="E16" s="101" t="s">
        <v>133</v>
      </c>
      <c r="F16" s="101" t="s">
        <v>5</v>
      </c>
      <c r="G16" s="96" t="s">
        <v>6</v>
      </c>
      <c r="H16" s="96" t="s">
        <v>7</v>
      </c>
    </row>
    <row r="17" spans="1:8" ht="15.75" x14ac:dyDescent="0.25">
      <c r="A17" s="97" t="s">
        <v>87</v>
      </c>
      <c r="B17" s="97"/>
      <c r="C17" s="97"/>
      <c r="D17" s="102"/>
      <c r="E17" s="97"/>
      <c r="F17" s="98"/>
      <c r="G17" s="98"/>
      <c r="H17" s="8">
        <f>SUM(H18:H30)</f>
        <v>1329900</v>
      </c>
    </row>
    <row r="18" spans="1:8" ht="18.75" x14ac:dyDescent="0.25">
      <c r="A18" s="118"/>
      <c r="B18" s="119" t="s">
        <v>329</v>
      </c>
      <c r="C18" s="120"/>
      <c r="D18" s="129" t="s">
        <v>46</v>
      </c>
      <c r="E18" s="78" t="s">
        <v>43</v>
      </c>
      <c r="F18" s="112" t="s">
        <v>12</v>
      </c>
      <c r="G18" s="109">
        <v>43593</v>
      </c>
      <c r="H18" s="18">
        <v>176800</v>
      </c>
    </row>
    <row r="19" spans="1:8" ht="18.75" x14ac:dyDescent="0.25">
      <c r="A19" s="118"/>
      <c r="B19" s="119" t="s">
        <v>329</v>
      </c>
      <c r="C19" s="121"/>
      <c r="D19" s="130" t="s">
        <v>46</v>
      </c>
      <c r="E19" s="78" t="s">
        <v>43</v>
      </c>
      <c r="F19" s="112" t="s">
        <v>12</v>
      </c>
      <c r="G19" s="109">
        <v>43593</v>
      </c>
      <c r="H19" s="18">
        <v>48000</v>
      </c>
    </row>
    <row r="20" spans="1:8" ht="18.75" x14ac:dyDescent="0.25">
      <c r="A20" s="118"/>
      <c r="B20" s="119" t="s">
        <v>330</v>
      </c>
      <c r="C20" s="122"/>
      <c r="D20" s="130" t="s">
        <v>331</v>
      </c>
      <c r="E20" s="78" t="s">
        <v>43</v>
      </c>
      <c r="F20" s="112" t="s">
        <v>12</v>
      </c>
      <c r="G20" s="109">
        <v>43593</v>
      </c>
      <c r="H20" s="18">
        <v>31800</v>
      </c>
    </row>
    <row r="21" spans="1:8" ht="18.75" x14ac:dyDescent="0.25">
      <c r="A21" s="118"/>
      <c r="B21" s="119" t="s">
        <v>332</v>
      </c>
      <c r="C21" s="122"/>
      <c r="D21" s="130" t="s">
        <v>333</v>
      </c>
      <c r="E21" s="78" t="s">
        <v>43</v>
      </c>
      <c r="F21" s="112" t="s">
        <v>12</v>
      </c>
      <c r="G21" s="109">
        <v>43593</v>
      </c>
      <c r="H21" s="18">
        <v>141000</v>
      </c>
    </row>
    <row r="22" spans="1:8" ht="18.75" x14ac:dyDescent="0.25">
      <c r="A22" s="118"/>
      <c r="B22" s="119" t="s">
        <v>332</v>
      </c>
      <c r="C22" s="122"/>
      <c r="D22" s="130" t="s">
        <v>333</v>
      </c>
      <c r="E22" s="78" t="s">
        <v>43</v>
      </c>
      <c r="F22" s="112" t="s">
        <v>12</v>
      </c>
      <c r="G22" s="109">
        <v>43593</v>
      </c>
      <c r="H22" s="18">
        <v>36900</v>
      </c>
    </row>
    <row r="23" spans="1:8" ht="18.75" x14ac:dyDescent="0.25">
      <c r="A23" s="118"/>
      <c r="B23" s="119" t="s">
        <v>89</v>
      </c>
      <c r="C23" s="122"/>
      <c r="D23" s="130" t="s">
        <v>308</v>
      </c>
      <c r="E23" s="78" t="s">
        <v>43</v>
      </c>
      <c r="F23" s="112" t="s">
        <v>12</v>
      </c>
      <c r="G23" s="109">
        <v>43593</v>
      </c>
      <c r="H23" s="18">
        <v>238000</v>
      </c>
    </row>
    <row r="24" spans="1:8" ht="18.75" x14ac:dyDescent="0.25">
      <c r="A24" s="118"/>
      <c r="B24" s="119" t="s">
        <v>330</v>
      </c>
      <c r="C24" s="122"/>
      <c r="D24" s="130" t="s">
        <v>331</v>
      </c>
      <c r="E24" s="78" t="s">
        <v>43</v>
      </c>
      <c r="F24" s="112" t="s">
        <v>12</v>
      </c>
      <c r="G24" s="109">
        <v>43598</v>
      </c>
      <c r="H24" s="18">
        <v>42400</v>
      </c>
    </row>
    <row r="25" spans="1:8" ht="18.75" x14ac:dyDescent="0.25">
      <c r="A25" s="118"/>
      <c r="B25" s="119" t="s">
        <v>334</v>
      </c>
      <c r="C25" s="122"/>
      <c r="D25" s="130" t="s">
        <v>335</v>
      </c>
      <c r="E25" s="78" t="s">
        <v>43</v>
      </c>
      <c r="F25" s="112" t="s">
        <v>12</v>
      </c>
      <c r="G25" s="109">
        <v>43606</v>
      </c>
      <c r="H25" s="18">
        <v>232000</v>
      </c>
    </row>
    <row r="26" spans="1:8" ht="18.75" x14ac:dyDescent="0.25">
      <c r="A26" s="95"/>
      <c r="B26" s="119" t="s">
        <v>336</v>
      </c>
      <c r="C26" s="57"/>
      <c r="D26" s="130" t="s">
        <v>337</v>
      </c>
      <c r="E26" s="78" t="s">
        <v>43</v>
      </c>
      <c r="F26" s="112" t="s">
        <v>12</v>
      </c>
      <c r="G26" s="109">
        <v>43609</v>
      </c>
      <c r="H26" s="18">
        <v>25200</v>
      </c>
    </row>
    <row r="27" spans="1:8" ht="18.75" x14ac:dyDescent="0.25">
      <c r="A27" s="95"/>
      <c r="B27" s="119" t="s">
        <v>338</v>
      </c>
      <c r="C27" s="57"/>
      <c r="D27" s="130" t="s">
        <v>339</v>
      </c>
      <c r="E27" s="78" t="s">
        <v>43</v>
      </c>
      <c r="F27" s="112" t="s">
        <v>12</v>
      </c>
      <c r="G27" s="109">
        <v>43609</v>
      </c>
      <c r="H27" s="18">
        <v>33300</v>
      </c>
    </row>
    <row r="28" spans="1:8" ht="18.75" x14ac:dyDescent="0.25">
      <c r="A28" s="95"/>
      <c r="B28" s="119" t="s">
        <v>338</v>
      </c>
      <c r="C28" s="59"/>
      <c r="D28" s="130" t="s">
        <v>339</v>
      </c>
      <c r="E28" s="78" t="s">
        <v>43</v>
      </c>
      <c r="F28" s="112" t="s">
        <v>12</v>
      </c>
      <c r="G28" s="109">
        <v>43609</v>
      </c>
      <c r="H28" s="18">
        <v>100500</v>
      </c>
    </row>
    <row r="29" spans="1:8" ht="18.75" x14ac:dyDescent="0.25">
      <c r="A29" s="95"/>
      <c r="B29" s="119" t="s">
        <v>340</v>
      </c>
      <c r="C29" s="59"/>
      <c r="D29" s="130" t="s">
        <v>341</v>
      </c>
      <c r="E29" s="78" t="s">
        <v>43</v>
      </c>
      <c r="F29" s="112" t="s">
        <v>12</v>
      </c>
      <c r="G29" s="109">
        <v>43609</v>
      </c>
      <c r="H29" s="18">
        <v>179200</v>
      </c>
    </row>
    <row r="30" spans="1:8" s="95" customFormat="1" ht="18.75" x14ac:dyDescent="0.25">
      <c r="B30" s="119" t="s">
        <v>340</v>
      </c>
      <c r="C30" s="99"/>
      <c r="D30" s="130" t="s">
        <v>341</v>
      </c>
      <c r="E30" s="78" t="s">
        <v>43</v>
      </c>
      <c r="F30" s="112" t="s">
        <v>12</v>
      </c>
      <c r="G30" s="109">
        <v>43609</v>
      </c>
      <c r="H30" s="18">
        <v>44800</v>
      </c>
    </row>
    <row r="31" spans="1:8" ht="21" x14ac:dyDescent="0.25">
      <c r="A31" s="95"/>
      <c r="B31" s="108"/>
      <c r="C31" s="110"/>
      <c r="D31" s="110"/>
      <c r="E31" s="53"/>
      <c r="F31" s="58"/>
      <c r="G31" s="109"/>
      <c r="H31" s="67"/>
    </row>
    <row r="32" spans="1:8" ht="31.5" x14ac:dyDescent="0.25">
      <c r="A32" s="96" t="s">
        <v>1</v>
      </c>
      <c r="B32" s="96" t="s">
        <v>2</v>
      </c>
      <c r="C32" s="96" t="s">
        <v>3</v>
      </c>
      <c r="D32" s="100" t="s">
        <v>4</v>
      </c>
      <c r="E32" s="101" t="s">
        <v>133</v>
      </c>
      <c r="F32" s="101" t="s">
        <v>5</v>
      </c>
      <c r="G32" s="96" t="s">
        <v>6</v>
      </c>
      <c r="H32" s="96" t="s">
        <v>7</v>
      </c>
    </row>
    <row r="33" spans="1:8" ht="15.75" x14ac:dyDescent="0.25">
      <c r="A33" s="97" t="s">
        <v>36</v>
      </c>
      <c r="B33" s="98"/>
      <c r="C33" s="102"/>
      <c r="D33" s="102"/>
      <c r="E33" s="102"/>
      <c r="F33" s="103"/>
      <c r="G33" s="103"/>
      <c r="H33" s="8">
        <f>SUM(H34:H36)</f>
        <v>107399.26000000001</v>
      </c>
    </row>
    <row r="34" spans="1:8" ht="15.75" x14ac:dyDescent="0.25">
      <c r="A34" s="95"/>
      <c r="B34" s="108" t="s">
        <v>342</v>
      </c>
      <c r="C34" s="110"/>
      <c r="D34" s="128" t="s">
        <v>363</v>
      </c>
      <c r="E34" s="112" t="s">
        <v>39</v>
      </c>
      <c r="F34" s="112" t="s">
        <v>12</v>
      </c>
      <c r="G34" s="109">
        <v>43601</v>
      </c>
      <c r="H34" s="18">
        <v>47825.46</v>
      </c>
    </row>
    <row r="35" spans="1:8" ht="15.75" x14ac:dyDescent="0.25">
      <c r="A35" s="95"/>
      <c r="B35" s="108" t="s">
        <v>343</v>
      </c>
      <c r="C35" s="110"/>
      <c r="D35" s="127" t="s">
        <v>364</v>
      </c>
      <c r="E35" s="112" t="s">
        <v>39</v>
      </c>
      <c r="F35" s="112" t="s">
        <v>12</v>
      </c>
      <c r="G35" s="109">
        <v>43607</v>
      </c>
      <c r="H35" s="18">
        <v>59573.8</v>
      </c>
    </row>
    <row r="36" spans="1:8" ht="21" x14ac:dyDescent="0.25">
      <c r="A36" s="95"/>
      <c r="B36" s="108"/>
      <c r="C36" s="110"/>
      <c r="D36" s="111"/>
      <c r="E36" s="53"/>
      <c r="F36" s="58"/>
      <c r="G36" s="109"/>
      <c r="H36" s="18"/>
    </row>
    <row r="37" spans="1:8" ht="21" x14ac:dyDescent="0.25">
      <c r="A37" s="95"/>
      <c r="B37" s="108"/>
      <c r="C37" s="110"/>
      <c r="D37" s="110"/>
      <c r="E37" s="53"/>
      <c r="F37" s="58"/>
      <c r="G37" s="109"/>
      <c r="H37" s="67"/>
    </row>
    <row r="38" spans="1:8" ht="31.5" x14ac:dyDescent="0.25">
      <c r="A38" s="96" t="s">
        <v>1</v>
      </c>
      <c r="B38" s="96" t="s">
        <v>2</v>
      </c>
      <c r="C38" s="96" t="s">
        <v>3</v>
      </c>
      <c r="D38" s="100" t="s">
        <v>4</v>
      </c>
      <c r="E38" s="101" t="s">
        <v>133</v>
      </c>
      <c r="F38" s="101" t="s">
        <v>5</v>
      </c>
      <c r="G38" s="96" t="s">
        <v>6</v>
      </c>
      <c r="H38" s="96" t="s">
        <v>7</v>
      </c>
    </row>
    <row r="39" spans="1:8" ht="15.75" x14ac:dyDescent="0.25">
      <c r="A39" s="97" t="s">
        <v>107</v>
      </c>
      <c r="B39" s="98"/>
      <c r="C39" s="102"/>
      <c r="D39" s="102"/>
      <c r="E39" s="102"/>
      <c r="F39" s="103"/>
      <c r="G39" s="103"/>
      <c r="H39" s="8">
        <f>SUM(H40:H49)</f>
        <v>355230.13</v>
      </c>
    </row>
    <row r="40" spans="1:8" ht="20.25" x14ac:dyDescent="0.3">
      <c r="A40" s="95"/>
      <c r="B40" s="108" t="s">
        <v>114</v>
      </c>
      <c r="C40" s="110"/>
      <c r="D40" s="123" t="s">
        <v>303</v>
      </c>
      <c r="E40" s="112" t="s">
        <v>295</v>
      </c>
      <c r="F40" s="112" t="s">
        <v>12</v>
      </c>
      <c r="G40" s="109">
        <v>43594</v>
      </c>
      <c r="H40" s="18">
        <v>19200</v>
      </c>
    </row>
    <row r="41" spans="1:8" ht="21" x14ac:dyDescent="0.25">
      <c r="A41" s="95"/>
      <c r="B41" s="108" t="s">
        <v>344</v>
      </c>
      <c r="C41" s="110"/>
      <c r="D41" s="124" t="s">
        <v>303</v>
      </c>
      <c r="E41" s="112" t="s">
        <v>295</v>
      </c>
      <c r="F41" s="112" t="s">
        <v>12</v>
      </c>
      <c r="G41" s="109">
        <v>43595</v>
      </c>
      <c r="H41" s="18">
        <v>57045.5</v>
      </c>
    </row>
    <row r="42" spans="1:8" ht="20.25" x14ac:dyDescent="0.3">
      <c r="A42" s="95"/>
      <c r="B42" s="108" t="s">
        <v>345</v>
      </c>
      <c r="C42" s="110"/>
      <c r="D42" s="123" t="s">
        <v>303</v>
      </c>
      <c r="E42" s="112" t="s">
        <v>295</v>
      </c>
      <c r="F42" s="112" t="s">
        <v>12</v>
      </c>
      <c r="G42" s="109">
        <v>43595</v>
      </c>
      <c r="H42" s="18">
        <v>12507.77</v>
      </c>
    </row>
    <row r="43" spans="1:8" ht="21" x14ac:dyDescent="0.25">
      <c r="A43" s="95"/>
      <c r="B43" s="108" t="s">
        <v>346</v>
      </c>
      <c r="C43" s="110"/>
      <c r="D43" s="124" t="s">
        <v>303</v>
      </c>
      <c r="E43" s="112" t="s">
        <v>295</v>
      </c>
      <c r="F43" s="112" t="s">
        <v>12</v>
      </c>
      <c r="G43" s="109">
        <v>43595</v>
      </c>
      <c r="H43" s="18">
        <v>23706</v>
      </c>
    </row>
    <row r="44" spans="1:8" ht="20.25" x14ac:dyDescent="0.3">
      <c r="A44" s="95"/>
      <c r="B44" s="108" t="s">
        <v>347</v>
      </c>
      <c r="C44" s="110"/>
      <c r="D44" s="123" t="s">
        <v>303</v>
      </c>
      <c r="E44" s="112" t="s">
        <v>295</v>
      </c>
      <c r="F44" s="112" t="s">
        <v>12</v>
      </c>
      <c r="G44" s="109">
        <v>43607</v>
      </c>
      <c r="H44" s="18">
        <v>74692</v>
      </c>
    </row>
    <row r="45" spans="1:8" ht="21" x14ac:dyDescent="0.25">
      <c r="A45" s="95"/>
      <c r="B45" s="108" t="s">
        <v>348</v>
      </c>
      <c r="C45" s="110"/>
      <c r="D45" s="124" t="s">
        <v>303</v>
      </c>
      <c r="E45" s="112" t="s">
        <v>295</v>
      </c>
      <c r="F45" s="112" t="s">
        <v>12</v>
      </c>
      <c r="G45" s="109">
        <v>43607</v>
      </c>
      <c r="H45" s="18">
        <v>79200</v>
      </c>
    </row>
    <row r="46" spans="1:8" ht="20.25" x14ac:dyDescent="0.3">
      <c r="A46" s="95"/>
      <c r="B46" s="108" t="s">
        <v>349</v>
      </c>
      <c r="C46" s="110"/>
      <c r="D46" s="123" t="s">
        <v>303</v>
      </c>
      <c r="E46" s="112" t="s">
        <v>295</v>
      </c>
      <c r="F46" s="112" t="s">
        <v>12</v>
      </c>
      <c r="G46" s="109">
        <v>43609</v>
      </c>
      <c r="H46" s="18">
        <v>19343.66</v>
      </c>
    </row>
    <row r="47" spans="1:8" ht="21" x14ac:dyDescent="0.25">
      <c r="A47" s="95"/>
      <c r="B47" s="108" t="s">
        <v>350</v>
      </c>
      <c r="C47" s="110"/>
      <c r="D47" s="124" t="s">
        <v>303</v>
      </c>
      <c r="E47" s="112" t="s">
        <v>295</v>
      </c>
      <c r="F47" s="112" t="s">
        <v>12</v>
      </c>
      <c r="G47" s="109">
        <v>43609</v>
      </c>
      <c r="H47" s="18">
        <v>19482</v>
      </c>
    </row>
    <row r="48" spans="1:8" ht="20.25" x14ac:dyDescent="0.3">
      <c r="A48" s="95"/>
      <c r="B48" s="108" t="s">
        <v>351</v>
      </c>
      <c r="C48" s="110"/>
      <c r="D48" s="123" t="s">
        <v>303</v>
      </c>
      <c r="E48" s="112" t="s">
        <v>295</v>
      </c>
      <c r="F48" s="112" t="s">
        <v>12</v>
      </c>
      <c r="G48" s="109">
        <v>43609</v>
      </c>
      <c r="H48" s="18">
        <v>50053.2</v>
      </c>
    </row>
    <row r="49" spans="1:8" ht="18.75" x14ac:dyDescent="0.25">
      <c r="A49" s="95"/>
      <c r="B49" s="108"/>
      <c r="C49" s="110"/>
      <c r="D49" s="111"/>
      <c r="E49" s="112"/>
      <c r="F49" s="58"/>
      <c r="G49" s="109"/>
      <c r="H49" s="18"/>
    </row>
    <row r="50" spans="1:8" ht="31.5" x14ac:dyDescent="0.25">
      <c r="A50" s="96" t="s">
        <v>1</v>
      </c>
      <c r="B50" s="96" t="s">
        <v>2</v>
      </c>
      <c r="C50" s="96" t="s">
        <v>3</v>
      </c>
      <c r="D50" s="100" t="s">
        <v>4</v>
      </c>
      <c r="E50" s="101" t="s">
        <v>133</v>
      </c>
      <c r="F50" s="101" t="s">
        <v>5</v>
      </c>
      <c r="G50" s="96" t="s">
        <v>6</v>
      </c>
      <c r="H50" s="96" t="s">
        <v>7</v>
      </c>
    </row>
    <row r="51" spans="1:8" ht="15.75" x14ac:dyDescent="0.25">
      <c r="A51" s="97" t="s">
        <v>125</v>
      </c>
      <c r="B51" s="98"/>
      <c r="C51" s="102"/>
      <c r="D51" s="102"/>
      <c r="E51" s="102"/>
      <c r="F51" s="103"/>
      <c r="G51" s="103"/>
      <c r="H51" s="8">
        <f>SUM(H52:H63)</f>
        <v>654449.68999999994</v>
      </c>
    </row>
    <row r="52" spans="1:8" ht="15.75" x14ac:dyDescent="0.25">
      <c r="A52" s="95"/>
      <c r="B52" s="108" t="s">
        <v>352</v>
      </c>
      <c r="C52" s="110"/>
      <c r="D52" s="111" t="s">
        <v>353</v>
      </c>
      <c r="E52" s="112" t="s">
        <v>128</v>
      </c>
      <c r="F52" s="112" t="s">
        <v>12</v>
      </c>
      <c r="G52" s="109">
        <v>43593</v>
      </c>
      <c r="H52" s="18">
        <v>56372.67</v>
      </c>
    </row>
    <row r="53" spans="1:8" ht="15.75" x14ac:dyDescent="0.25">
      <c r="A53" s="95"/>
      <c r="B53" s="108" t="s">
        <v>354</v>
      </c>
      <c r="C53" s="110"/>
      <c r="D53" s="111" t="s">
        <v>355</v>
      </c>
      <c r="E53" s="112" t="s">
        <v>128</v>
      </c>
      <c r="F53" s="112" t="s">
        <v>12</v>
      </c>
      <c r="G53" s="109">
        <v>43593</v>
      </c>
      <c r="H53" s="18">
        <v>66333.919999999998</v>
      </c>
    </row>
    <row r="54" spans="1:8" ht="15.75" x14ac:dyDescent="0.25">
      <c r="A54" s="95"/>
      <c r="B54" s="108" t="s">
        <v>356</v>
      </c>
      <c r="C54" s="110"/>
      <c r="D54" s="111" t="s">
        <v>357</v>
      </c>
      <c r="E54" s="112" t="s">
        <v>128</v>
      </c>
      <c r="F54" s="112" t="s">
        <v>12</v>
      </c>
      <c r="G54" s="109">
        <v>43593</v>
      </c>
      <c r="H54" s="18">
        <v>146802.85999999999</v>
      </c>
    </row>
    <row r="55" spans="1:8" ht="21" x14ac:dyDescent="0.25">
      <c r="A55" s="95"/>
      <c r="B55" s="108"/>
      <c r="C55" s="110"/>
      <c r="D55" s="111"/>
      <c r="E55" s="112"/>
      <c r="F55" s="53"/>
      <c r="G55" s="109"/>
      <c r="H55" s="18"/>
    </row>
    <row r="56" spans="1:8" ht="31.5" x14ac:dyDescent="0.25">
      <c r="A56" s="96" t="s">
        <v>1</v>
      </c>
      <c r="B56" s="96" t="s">
        <v>2</v>
      </c>
      <c r="C56" s="96" t="s">
        <v>3</v>
      </c>
      <c r="D56" s="100" t="s">
        <v>4</v>
      </c>
      <c r="E56" s="101" t="s">
        <v>133</v>
      </c>
      <c r="F56" s="101" t="s">
        <v>5</v>
      </c>
      <c r="G56" s="96" t="s">
        <v>6</v>
      </c>
      <c r="H56" s="96" t="s">
        <v>7</v>
      </c>
    </row>
    <row r="57" spans="1:8" ht="15.75" x14ac:dyDescent="0.25">
      <c r="A57" s="97" t="s">
        <v>19</v>
      </c>
      <c r="B57" s="98"/>
      <c r="C57" s="102"/>
      <c r="D57" s="102"/>
      <c r="E57" s="102"/>
      <c r="F57" s="103"/>
      <c r="G57" s="103"/>
      <c r="H57" s="8">
        <f>SUM(H58:H66)</f>
        <v>192470.12</v>
      </c>
    </row>
    <row r="58" spans="1:8" ht="31.5" x14ac:dyDescent="0.25">
      <c r="A58" s="95"/>
      <c r="B58" s="108" t="s">
        <v>358</v>
      </c>
      <c r="C58" s="110"/>
      <c r="D58" s="111" t="s">
        <v>359</v>
      </c>
      <c r="E58" s="112" t="s">
        <v>77</v>
      </c>
      <c r="F58" s="116" t="s">
        <v>365</v>
      </c>
      <c r="G58" s="109">
        <v>43613</v>
      </c>
      <c r="H58" s="18">
        <v>14559</v>
      </c>
    </row>
    <row r="59" spans="1:8" ht="21" x14ac:dyDescent="0.25">
      <c r="A59" s="95"/>
      <c r="B59" s="108"/>
      <c r="C59" s="110"/>
      <c r="D59" s="111"/>
      <c r="E59" s="112"/>
      <c r="F59" s="125"/>
      <c r="G59" s="109"/>
      <c r="H59" s="18"/>
    </row>
    <row r="60" spans="1:8" ht="31.5" x14ac:dyDescent="0.25">
      <c r="A60" s="96" t="s">
        <v>1</v>
      </c>
      <c r="B60" s="96" t="s">
        <v>2</v>
      </c>
      <c r="C60" s="96" t="s">
        <v>3</v>
      </c>
      <c r="D60" s="100" t="s">
        <v>4</v>
      </c>
      <c r="E60" s="101" t="s">
        <v>133</v>
      </c>
      <c r="F60" s="101" t="s">
        <v>5</v>
      </c>
      <c r="G60" s="96" t="s">
        <v>6</v>
      </c>
      <c r="H60" s="96" t="s">
        <v>7</v>
      </c>
    </row>
    <row r="61" spans="1:8" ht="15.75" x14ac:dyDescent="0.25">
      <c r="A61" s="97" t="s">
        <v>360</v>
      </c>
      <c r="B61" s="98"/>
      <c r="C61" s="102"/>
      <c r="D61" s="102"/>
      <c r="E61" s="102"/>
      <c r="F61" s="103"/>
      <c r="G61" s="103"/>
      <c r="H61" s="8">
        <f>SUM(H62:H70)</f>
        <v>88955.56</v>
      </c>
    </row>
    <row r="62" spans="1:8" ht="15.75" x14ac:dyDescent="0.25">
      <c r="A62" s="95"/>
      <c r="B62" s="108" t="s">
        <v>361</v>
      </c>
      <c r="C62" s="110"/>
      <c r="D62" s="180" t="s">
        <v>559</v>
      </c>
      <c r="E62" s="112" t="s">
        <v>295</v>
      </c>
      <c r="F62" s="112" t="s">
        <v>12</v>
      </c>
      <c r="G62" s="109">
        <v>43587</v>
      </c>
      <c r="H62" s="18">
        <v>24268.799999999999</v>
      </c>
    </row>
    <row r="63" spans="1:8" ht="15.75" x14ac:dyDescent="0.25">
      <c r="A63" s="95"/>
      <c r="B63" s="108" t="s">
        <v>362</v>
      </c>
      <c r="C63" s="110"/>
      <c r="D63" s="180" t="s">
        <v>598</v>
      </c>
      <c r="E63" s="112" t="s">
        <v>295</v>
      </c>
      <c r="F63" s="112" t="s">
        <v>12</v>
      </c>
      <c r="G63" s="109">
        <v>43613</v>
      </c>
      <c r="H63" s="18">
        <v>64686.76</v>
      </c>
    </row>
    <row r="64" spans="1:8" ht="21" x14ac:dyDescent="0.25">
      <c r="A64" s="95"/>
      <c r="B64" s="108"/>
      <c r="C64" s="110"/>
      <c r="D64" s="124"/>
      <c r="E64" s="112"/>
      <c r="F64" s="125"/>
      <c r="G64" s="109"/>
      <c r="H64" s="18"/>
    </row>
    <row r="65" spans="1:8" x14ac:dyDescent="0.25">
      <c r="A65" s="95"/>
      <c r="B65" s="95"/>
      <c r="C65" s="95"/>
      <c r="D65" s="95"/>
      <c r="E65" s="95"/>
      <c r="F65" s="95"/>
      <c r="G65" s="95"/>
      <c r="H65" s="95"/>
    </row>
    <row r="66" spans="1:8" x14ac:dyDescent="0.25">
      <c r="A66" s="95"/>
      <c r="B66" s="95"/>
      <c r="C66" s="95"/>
      <c r="D66" s="95"/>
      <c r="E66" s="95"/>
      <c r="F66" s="95"/>
      <c r="G66" s="95"/>
      <c r="H66" s="95"/>
    </row>
    <row r="67" spans="1:8" x14ac:dyDescent="0.25">
      <c r="A67" s="95"/>
      <c r="B67" s="95"/>
      <c r="C67" s="95"/>
      <c r="D67" s="95"/>
      <c r="E67" s="95"/>
      <c r="F67" s="95"/>
      <c r="G67" s="95"/>
      <c r="H67" s="95"/>
    </row>
    <row r="68" spans="1:8" x14ac:dyDescent="0.25">
      <c r="A68" s="95"/>
      <c r="B68" s="95"/>
      <c r="C68" s="95"/>
      <c r="D68" s="95"/>
      <c r="E68" s="95"/>
      <c r="F68" s="95"/>
      <c r="G68" s="95"/>
      <c r="H68" s="95"/>
    </row>
    <row r="69" spans="1:8" ht="21" x14ac:dyDescent="0.35">
      <c r="A69" s="95"/>
      <c r="B69" s="126" t="s">
        <v>304</v>
      </c>
      <c r="C69" s="95"/>
      <c r="D69" s="95"/>
      <c r="E69" s="95"/>
      <c r="F69" s="95"/>
      <c r="G69" s="95"/>
      <c r="H69" s="9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B1" workbookViewId="0">
      <selection activeCell="E4" sqref="E4:F14"/>
    </sheetView>
  </sheetViews>
  <sheetFormatPr defaultRowHeight="15" x14ac:dyDescent="0.25"/>
  <cols>
    <col min="1" max="1" width="29.7109375" customWidth="1"/>
    <col min="2" max="2" width="85.7109375" bestFit="1" customWidth="1"/>
    <col min="3" max="3" width="14.42578125" bestFit="1" customWidth="1"/>
    <col min="4" max="4" width="16.85546875" bestFit="1" customWidth="1"/>
    <col min="5" max="5" width="23.85546875" bestFit="1" customWidth="1"/>
    <col min="6" max="6" width="20.5703125" bestFit="1" customWidth="1"/>
    <col min="7" max="7" width="17" bestFit="1" customWidth="1"/>
    <col min="8" max="8" width="26.28515625" bestFit="1" customWidth="1"/>
  </cols>
  <sheetData>
    <row r="1" spans="1:8" ht="81.75" customHeight="1" x14ac:dyDescent="0.25">
      <c r="A1" s="95"/>
      <c r="B1" s="106"/>
      <c r="C1" s="95"/>
      <c r="D1" s="95"/>
      <c r="E1" s="95"/>
      <c r="F1" s="95"/>
      <c r="G1" s="95"/>
      <c r="H1" s="2" t="s">
        <v>366</v>
      </c>
    </row>
    <row r="2" spans="1:8" ht="47.25" x14ac:dyDescent="0.25">
      <c r="A2" s="96" t="s">
        <v>1</v>
      </c>
      <c r="B2" s="96" t="s">
        <v>2</v>
      </c>
      <c r="C2" s="96" t="s">
        <v>3</v>
      </c>
      <c r="D2" s="100" t="s">
        <v>4</v>
      </c>
      <c r="E2" s="101" t="s">
        <v>133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87</v>
      </c>
      <c r="B3" s="97"/>
      <c r="C3" s="97"/>
      <c r="D3" s="102"/>
      <c r="E3" s="97"/>
      <c r="F3" s="98"/>
      <c r="G3" s="98"/>
      <c r="H3" s="8">
        <f>SUM(H4:H15)</f>
        <v>822700</v>
      </c>
    </row>
    <row r="4" spans="1:8" ht="15.75" x14ac:dyDescent="0.25">
      <c r="A4" s="118"/>
      <c r="B4" s="108" t="s">
        <v>367</v>
      </c>
      <c r="C4" s="120"/>
      <c r="D4" s="129" t="s">
        <v>380</v>
      </c>
      <c r="E4" s="78" t="s">
        <v>43</v>
      </c>
      <c r="F4" s="112" t="s">
        <v>12</v>
      </c>
      <c r="G4" s="109">
        <v>43619</v>
      </c>
      <c r="H4" s="18">
        <v>64500</v>
      </c>
    </row>
    <row r="5" spans="1:8" ht="15.75" x14ac:dyDescent="0.25">
      <c r="A5" s="118"/>
      <c r="B5" s="108" t="s">
        <v>367</v>
      </c>
      <c r="C5" s="121"/>
      <c r="D5" s="130" t="s">
        <v>380</v>
      </c>
      <c r="E5" s="78" t="s">
        <v>43</v>
      </c>
      <c r="F5" s="112" t="s">
        <v>12</v>
      </c>
      <c r="G5" s="109">
        <v>43619</v>
      </c>
      <c r="H5" s="18">
        <v>21300</v>
      </c>
    </row>
    <row r="6" spans="1:8" ht="15.75" x14ac:dyDescent="0.25">
      <c r="A6" s="118"/>
      <c r="B6" s="108" t="s">
        <v>368</v>
      </c>
      <c r="C6" s="122"/>
      <c r="D6" s="130" t="s">
        <v>260</v>
      </c>
      <c r="E6" s="78" t="s">
        <v>43</v>
      </c>
      <c r="F6" s="112" t="s">
        <v>12</v>
      </c>
      <c r="G6" s="109">
        <v>43622</v>
      </c>
      <c r="H6" s="18">
        <v>155200</v>
      </c>
    </row>
    <row r="7" spans="1:8" ht="15.75" x14ac:dyDescent="0.25">
      <c r="A7" s="118"/>
      <c r="B7" s="108" t="s">
        <v>174</v>
      </c>
      <c r="C7" s="122"/>
      <c r="D7" s="130" t="s">
        <v>175</v>
      </c>
      <c r="E7" s="78" t="s">
        <v>43</v>
      </c>
      <c r="F7" s="112" t="s">
        <v>12</v>
      </c>
      <c r="G7" s="109">
        <v>43628</v>
      </c>
      <c r="H7" s="18">
        <v>240000</v>
      </c>
    </row>
    <row r="8" spans="1:8" ht="15.75" x14ac:dyDescent="0.25">
      <c r="A8" s="118"/>
      <c r="B8" s="108" t="s">
        <v>369</v>
      </c>
      <c r="C8" s="122"/>
      <c r="D8" s="130" t="s">
        <v>381</v>
      </c>
      <c r="E8" s="78" t="s">
        <v>43</v>
      </c>
      <c r="F8" s="112" t="s">
        <v>12</v>
      </c>
      <c r="G8" s="109">
        <v>43628</v>
      </c>
      <c r="H8" s="18">
        <v>98400</v>
      </c>
    </row>
    <row r="9" spans="1:8" ht="15.75" x14ac:dyDescent="0.25">
      <c r="A9" s="118"/>
      <c r="B9" s="108" t="s">
        <v>369</v>
      </c>
      <c r="C9" s="122"/>
      <c r="D9" s="130" t="s">
        <v>381</v>
      </c>
      <c r="E9" s="78" t="s">
        <v>43</v>
      </c>
      <c r="F9" s="112" t="s">
        <v>12</v>
      </c>
      <c r="G9" s="109">
        <v>43628</v>
      </c>
      <c r="H9" s="18">
        <v>32800</v>
      </c>
    </row>
    <row r="10" spans="1:8" ht="14.25" customHeight="1" x14ac:dyDescent="0.25">
      <c r="A10" s="118"/>
      <c r="B10" s="108" t="s">
        <v>370</v>
      </c>
      <c r="C10" s="122"/>
      <c r="D10" s="130" t="s">
        <v>254</v>
      </c>
      <c r="E10" s="78" t="s">
        <v>43</v>
      </c>
      <c r="F10" s="112" t="s">
        <v>12</v>
      </c>
      <c r="G10" s="109">
        <v>43634</v>
      </c>
      <c r="H10" s="18">
        <v>47600</v>
      </c>
    </row>
    <row r="11" spans="1:8" ht="15.75" x14ac:dyDescent="0.25">
      <c r="A11" s="118"/>
      <c r="B11" s="108" t="s">
        <v>370</v>
      </c>
      <c r="C11" s="122"/>
      <c r="D11" s="130" t="s">
        <v>254</v>
      </c>
      <c r="E11" s="78" t="s">
        <v>43</v>
      </c>
      <c r="F11" s="112" t="s">
        <v>12</v>
      </c>
      <c r="G11" s="109">
        <v>43634</v>
      </c>
      <c r="H11" s="18">
        <v>15600</v>
      </c>
    </row>
    <row r="12" spans="1:8" ht="15.75" x14ac:dyDescent="0.25">
      <c r="A12" s="95"/>
      <c r="B12" s="108" t="s">
        <v>371</v>
      </c>
      <c r="C12" s="57"/>
      <c r="D12" s="130" t="s">
        <v>382</v>
      </c>
      <c r="E12" s="78" t="s">
        <v>43</v>
      </c>
      <c r="F12" s="112" t="s">
        <v>12</v>
      </c>
      <c r="G12" s="109">
        <v>43641</v>
      </c>
      <c r="H12" s="18">
        <v>84000</v>
      </c>
    </row>
    <row r="13" spans="1:8" ht="15.75" x14ac:dyDescent="0.25">
      <c r="A13" s="95"/>
      <c r="B13" s="108" t="s">
        <v>372</v>
      </c>
      <c r="C13" s="57"/>
      <c r="D13" s="130" t="s">
        <v>383</v>
      </c>
      <c r="E13" s="78" t="s">
        <v>43</v>
      </c>
      <c r="F13" s="112" t="s">
        <v>12</v>
      </c>
      <c r="G13" s="109">
        <v>43641</v>
      </c>
      <c r="H13" s="18">
        <v>33000</v>
      </c>
    </row>
    <row r="14" spans="1:8" ht="15.75" x14ac:dyDescent="0.25">
      <c r="A14" s="95"/>
      <c r="B14" s="108" t="s">
        <v>373</v>
      </c>
      <c r="C14" s="59"/>
      <c r="D14" s="130" t="s">
        <v>307</v>
      </c>
      <c r="E14" s="78" t="s">
        <v>43</v>
      </c>
      <c r="F14" s="112" t="s">
        <v>12</v>
      </c>
      <c r="G14" s="109">
        <v>43641</v>
      </c>
      <c r="H14" s="18">
        <v>30300</v>
      </c>
    </row>
    <row r="15" spans="1:8" ht="21" x14ac:dyDescent="0.3">
      <c r="A15" s="95"/>
      <c r="B15" s="131"/>
      <c r="C15" s="132"/>
      <c r="D15" s="133"/>
      <c r="E15" s="134"/>
      <c r="F15" s="135"/>
      <c r="G15" s="136"/>
      <c r="H15" s="137"/>
    </row>
    <row r="16" spans="1:8" ht="21" x14ac:dyDescent="0.25">
      <c r="A16" s="95"/>
      <c r="B16" s="138"/>
      <c r="C16" s="138"/>
      <c r="D16" s="139"/>
      <c r="E16" s="135"/>
      <c r="F16" s="140"/>
      <c r="G16" s="141"/>
      <c r="H16" s="142"/>
    </row>
    <row r="17" spans="1:8" ht="47.25" x14ac:dyDescent="0.25">
      <c r="A17" s="96" t="s">
        <v>1</v>
      </c>
      <c r="B17" s="96" t="s">
        <v>2</v>
      </c>
      <c r="C17" s="96" t="s">
        <v>3</v>
      </c>
      <c r="D17" s="100" t="s">
        <v>4</v>
      </c>
      <c r="E17" s="101" t="s">
        <v>133</v>
      </c>
      <c r="F17" s="101" t="s">
        <v>5</v>
      </c>
      <c r="G17" s="96" t="s">
        <v>6</v>
      </c>
      <c r="H17" s="96" t="s">
        <v>7</v>
      </c>
    </row>
    <row r="18" spans="1:8" ht="15.75" x14ac:dyDescent="0.25">
      <c r="A18" s="97" t="s">
        <v>36</v>
      </c>
      <c r="B18" s="98"/>
      <c r="C18" s="102"/>
      <c r="D18" s="102"/>
      <c r="E18" s="102"/>
      <c r="F18" s="103"/>
      <c r="G18" s="103"/>
      <c r="H18" s="8">
        <f>SUM(H19:H21)</f>
        <v>139982.73000000001</v>
      </c>
    </row>
    <row r="19" spans="1:8" ht="15.75" x14ac:dyDescent="0.25">
      <c r="A19" s="95"/>
      <c r="B19" s="108" t="s">
        <v>374</v>
      </c>
      <c r="C19" s="110"/>
      <c r="D19" s="111" t="s">
        <v>375</v>
      </c>
      <c r="E19" s="112" t="s">
        <v>39</v>
      </c>
      <c r="F19" s="112" t="s">
        <v>12</v>
      </c>
      <c r="G19" s="109">
        <v>43619</v>
      </c>
      <c r="H19" s="18">
        <v>59531.68</v>
      </c>
    </row>
    <row r="20" spans="1:8" ht="15.75" x14ac:dyDescent="0.25">
      <c r="A20" s="95"/>
      <c r="B20" s="108" t="s">
        <v>376</v>
      </c>
      <c r="C20" s="110"/>
      <c r="D20" s="111" t="s">
        <v>377</v>
      </c>
      <c r="E20" s="112" t="s">
        <v>39</v>
      </c>
      <c r="F20" s="112" t="s">
        <v>12</v>
      </c>
      <c r="G20" s="109">
        <v>43619</v>
      </c>
      <c r="H20" s="18">
        <v>27316.83</v>
      </c>
    </row>
    <row r="21" spans="1:8" ht="15.75" x14ac:dyDescent="0.25">
      <c r="A21" s="95"/>
      <c r="B21" s="108" t="s">
        <v>378</v>
      </c>
      <c r="C21" s="110"/>
      <c r="D21" s="111" t="s">
        <v>99</v>
      </c>
      <c r="E21" s="112" t="s">
        <v>39</v>
      </c>
      <c r="F21" s="112" t="s">
        <v>12</v>
      </c>
      <c r="G21" s="109">
        <v>43619</v>
      </c>
      <c r="H21" s="18">
        <v>53134.22</v>
      </c>
    </row>
    <row r="22" spans="1:8" ht="15.75" x14ac:dyDescent="0.25">
      <c r="A22" s="95"/>
      <c r="B22" s="138"/>
      <c r="C22" s="138"/>
      <c r="D22" s="138"/>
      <c r="E22" s="144"/>
      <c r="F22" s="144"/>
      <c r="G22" s="141"/>
      <c r="H22" s="143"/>
    </row>
    <row r="23" spans="1:8" ht="47.25" x14ac:dyDescent="0.25">
      <c r="A23" s="96" t="s">
        <v>1</v>
      </c>
      <c r="B23" s="96" t="s">
        <v>2</v>
      </c>
      <c r="C23" s="96" t="s">
        <v>3</v>
      </c>
      <c r="D23" s="100" t="s">
        <v>4</v>
      </c>
      <c r="E23" s="101" t="s">
        <v>133</v>
      </c>
      <c r="F23" s="101" t="s">
        <v>5</v>
      </c>
      <c r="G23" s="96" t="s">
        <v>6</v>
      </c>
      <c r="H23" s="96" t="s">
        <v>7</v>
      </c>
    </row>
    <row r="24" spans="1:8" ht="15.75" x14ac:dyDescent="0.25">
      <c r="A24" s="97" t="s">
        <v>107</v>
      </c>
      <c r="B24" s="98"/>
      <c r="C24" s="102"/>
      <c r="D24" s="102"/>
      <c r="E24" s="102"/>
      <c r="F24" s="103"/>
      <c r="G24" s="103"/>
      <c r="H24" s="8">
        <f>SUM(H25:H26)</f>
        <v>119400</v>
      </c>
    </row>
    <row r="25" spans="1:8" ht="15.75" x14ac:dyDescent="0.25">
      <c r="A25" s="95"/>
      <c r="B25" s="108" t="s">
        <v>379</v>
      </c>
      <c r="C25" s="110"/>
      <c r="D25" s="145" t="s">
        <v>303</v>
      </c>
      <c r="E25" s="112" t="s">
        <v>295</v>
      </c>
      <c r="F25" s="112" t="s">
        <v>12</v>
      </c>
      <c r="G25" s="109">
        <v>43622</v>
      </c>
      <c r="H25" s="18">
        <v>119400</v>
      </c>
    </row>
    <row r="26" spans="1:8" ht="15.75" x14ac:dyDescent="0.25">
      <c r="A26" s="95"/>
      <c r="B26" s="138"/>
      <c r="C26" s="138"/>
      <c r="D26" s="146"/>
      <c r="E26" s="144"/>
      <c r="F26" s="144"/>
      <c r="G26" s="141"/>
      <c r="H26" s="142"/>
    </row>
    <row r="27" spans="1:8" ht="15.75" x14ac:dyDescent="0.25">
      <c r="A27" s="95"/>
      <c r="B27" s="10"/>
      <c r="C27" s="10"/>
      <c r="D27" s="10"/>
      <c r="E27" s="10"/>
      <c r="F27" s="10"/>
      <c r="G27" s="10"/>
      <c r="H27" s="10"/>
    </row>
    <row r="28" spans="1:8" ht="15.75" x14ac:dyDescent="0.25">
      <c r="A28" s="95"/>
      <c r="B28" s="10"/>
      <c r="C28" s="10"/>
      <c r="D28" s="10"/>
      <c r="E28" s="10"/>
      <c r="F28" s="10"/>
      <c r="G28" s="10"/>
      <c r="H28" s="10"/>
    </row>
    <row r="29" spans="1:8" ht="15.75" x14ac:dyDescent="0.25">
      <c r="A29" s="95"/>
      <c r="B29" s="10"/>
      <c r="C29" s="10"/>
      <c r="D29" s="10"/>
      <c r="E29" s="10"/>
      <c r="F29" s="10"/>
      <c r="G29" s="10"/>
      <c r="H29" s="10"/>
    </row>
    <row r="30" spans="1:8" ht="15.75" x14ac:dyDescent="0.25">
      <c r="A30" s="95"/>
      <c r="B30" s="10" t="s">
        <v>304</v>
      </c>
      <c r="C30" s="10"/>
      <c r="D30" s="10"/>
      <c r="E30" s="10"/>
      <c r="F30" s="10"/>
      <c r="G30" s="10"/>
      <c r="H30" s="1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Normal="100" workbookViewId="0">
      <selection activeCell="H68" sqref="A1:H68"/>
    </sheetView>
  </sheetViews>
  <sheetFormatPr defaultRowHeight="15" x14ac:dyDescent="0.25"/>
  <cols>
    <col min="1" max="1" width="24.28515625" customWidth="1"/>
    <col min="2" max="2" width="38.140625" customWidth="1"/>
    <col min="3" max="8" width="24.28515625" customWidth="1"/>
  </cols>
  <sheetData>
    <row r="1" spans="1:8" ht="72" customHeight="1" x14ac:dyDescent="0.25">
      <c r="A1" s="95"/>
      <c r="B1" s="106"/>
      <c r="C1" s="95"/>
      <c r="D1" s="95"/>
      <c r="E1" s="95"/>
      <c r="F1" s="95"/>
      <c r="G1" s="95"/>
      <c r="H1" s="77" t="s">
        <v>386</v>
      </c>
    </row>
    <row r="2" spans="1:8" ht="47.25" x14ac:dyDescent="0.25">
      <c r="A2" s="96" t="s">
        <v>1</v>
      </c>
      <c r="B2" s="96" t="s">
        <v>2</v>
      </c>
      <c r="C2" s="96" t="s">
        <v>3</v>
      </c>
      <c r="D2" s="100" t="s">
        <v>4</v>
      </c>
      <c r="E2" s="101" t="s">
        <v>133</v>
      </c>
      <c r="F2" s="101" t="s">
        <v>5</v>
      </c>
      <c r="G2" s="101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102"/>
      <c r="F3" s="103"/>
      <c r="G3" s="98"/>
      <c r="H3" s="8">
        <f>SUM(H4:H5)</f>
        <v>39482.080000000002</v>
      </c>
    </row>
    <row r="4" spans="1:8" ht="21" x14ac:dyDescent="0.25">
      <c r="A4" s="95"/>
      <c r="B4" s="99" t="s">
        <v>387</v>
      </c>
      <c r="C4" s="173"/>
      <c r="D4" s="174" t="s">
        <v>510</v>
      </c>
      <c r="E4" s="164" t="s">
        <v>11</v>
      </c>
      <c r="F4" s="170" t="s">
        <v>12</v>
      </c>
      <c r="G4" s="167">
        <v>43664</v>
      </c>
      <c r="H4" s="30">
        <v>23319.08</v>
      </c>
    </row>
    <row r="5" spans="1:8" ht="16.5" thickBot="1" x14ac:dyDescent="0.3">
      <c r="A5" s="95"/>
      <c r="B5" s="99" t="s">
        <v>388</v>
      </c>
      <c r="C5" s="108"/>
      <c r="D5" s="175" t="s">
        <v>511</v>
      </c>
      <c r="E5" s="172" t="s">
        <v>11</v>
      </c>
      <c r="F5" s="171" t="s">
        <v>12</v>
      </c>
      <c r="G5" s="104">
        <v>43664</v>
      </c>
      <c r="H5" s="30">
        <v>16163</v>
      </c>
    </row>
    <row r="6" spans="1:8" ht="47.25" x14ac:dyDescent="0.25">
      <c r="A6" s="96" t="s">
        <v>1</v>
      </c>
      <c r="B6" s="96" t="s">
        <v>2</v>
      </c>
      <c r="C6" s="96" t="s">
        <v>3</v>
      </c>
      <c r="D6" s="100" t="s">
        <v>4</v>
      </c>
      <c r="E6" s="101" t="s">
        <v>133</v>
      </c>
      <c r="F6" s="101" t="s">
        <v>5</v>
      </c>
      <c r="G6" s="101" t="s">
        <v>6</v>
      </c>
      <c r="H6" s="96" t="s">
        <v>7</v>
      </c>
    </row>
    <row r="7" spans="1:8" ht="16.5" thickBot="1" x14ac:dyDescent="0.3">
      <c r="A7" s="97" t="s">
        <v>19</v>
      </c>
      <c r="B7" s="98" t="s">
        <v>389</v>
      </c>
      <c r="C7" s="97"/>
      <c r="D7" s="97"/>
      <c r="E7" s="102"/>
      <c r="F7" s="165"/>
      <c r="G7" s="98"/>
      <c r="H7" s="8">
        <f>SUM(H8:H9)</f>
        <v>120264.25</v>
      </c>
    </row>
    <row r="8" spans="1:8" ht="15.75" x14ac:dyDescent="0.25">
      <c r="A8" s="79"/>
      <c r="B8" s="99" t="s">
        <v>390</v>
      </c>
      <c r="C8" s="113"/>
      <c r="D8" s="177" t="s">
        <v>535</v>
      </c>
      <c r="E8" s="164" t="s">
        <v>21</v>
      </c>
      <c r="F8" s="168" t="s">
        <v>12</v>
      </c>
      <c r="G8" s="167">
        <v>43650</v>
      </c>
      <c r="H8" s="30">
        <v>56984.25</v>
      </c>
    </row>
    <row r="9" spans="1:8" ht="16.5" thickBot="1" x14ac:dyDescent="0.3">
      <c r="A9" s="95"/>
      <c r="B9" s="99" t="s">
        <v>391</v>
      </c>
      <c r="C9" s="110"/>
      <c r="D9" s="178" t="s">
        <v>536</v>
      </c>
      <c r="E9" s="166" t="s">
        <v>21</v>
      </c>
      <c r="F9" s="169" t="s">
        <v>12</v>
      </c>
      <c r="G9" s="167">
        <v>43670</v>
      </c>
      <c r="H9" s="30">
        <v>63280</v>
      </c>
    </row>
    <row r="10" spans="1:8" ht="47.25" x14ac:dyDescent="0.25">
      <c r="A10" s="96" t="s">
        <v>1</v>
      </c>
      <c r="B10" s="96" t="s">
        <v>2</v>
      </c>
      <c r="C10" s="96" t="s">
        <v>3</v>
      </c>
      <c r="D10" s="100" t="s">
        <v>4</v>
      </c>
      <c r="E10" s="101" t="s">
        <v>133</v>
      </c>
      <c r="F10" s="101" t="s">
        <v>5</v>
      </c>
      <c r="G10" s="101" t="s">
        <v>6</v>
      </c>
      <c r="H10" s="96" t="s">
        <v>7</v>
      </c>
    </row>
    <row r="11" spans="1:8" ht="15.75" x14ac:dyDescent="0.25">
      <c r="A11" s="97" t="s">
        <v>19</v>
      </c>
      <c r="B11" s="98" t="s">
        <v>392</v>
      </c>
      <c r="C11" s="97"/>
      <c r="D11" s="97"/>
      <c r="E11" s="97"/>
      <c r="F11" s="98"/>
      <c r="G11" s="98"/>
      <c r="H11" s="8">
        <f>SUM(H12:H20)</f>
        <v>1153058.81</v>
      </c>
    </row>
    <row r="12" spans="1:8" ht="15.75" x14ac:dyDescent="0.25">
      <c r="A12" s="73"/>
      <c r="B12" s="99" t="s">
        <v>393</v>
      </c>
      <c r="C12" s="113"/>
      <c r="D12" s="155" t="s">
        <v>573</v>
      </c>
      <c r="E12" s="149" t="s">
        <v>77</v>
      </c>
      <c r="F12" s="149" t="s">
        <v>12</v>
      </c>
      <c r="G12" s="104">
        <v>43656</v>
      </c>
      <c r="H12" s="30">
        <v>225533.28</v>
      </c>
    </row>
    <row r="13" spans="1:8" ht="15.75" x14ac:dyDescent="0.25">
      <c r="A13" s="95"/>
      <c r="B13" s="99" t="s">
        <v>394</v>
      </c>
      <c r="C13" s="113"/>
      <c r="D13" s="155" t="s">
        <v>574</v>
      </c>
      <c r="E13" s="149" t="s">
        <v>77</v>
      </c>
      <c r="F13" s="149" t="s">
        <v>12</v>
      </c>
      <c r="G13" s="104">
        <v>43656</v>
      </c>
      <c r="H13" s="30">
        <v>105869.43</v>
      </c>
    </row>
    <row r="14" spans="1:8" ht="15.75" x14ac:dyDescent="0.25">
      <c r="A14" s="95"/>
      <c r="B14" s="99" t="s">
        <v>395</v>
      </c>
      <c r="C14" s="113"/>
      <c r="D14" s="153" t="s">
        <v>575</v>
      </c>
      <c r="E14" s="149" t="s">
        <v>77</v>
      </c>
      <c r="F14" s="149" t="s">
        <v>12</v>
      </c>
      <c r="G14" s="104">
        <v>43656</v>
      </c>
      <c r="H14" s="30">
        <v>70156.02</v>
      </c>
    </row>
    <row r="15" spans="1:8" ht="15.75" x14ac:dyDescent="0.25">
      <c r="A15" s="95"/>
      <c r="B15" s="99" t="s">
        <v>396</v>
      </c>
      <c r="C15" s="113"/>
      <c r="D15" s="153" t="s">
        <v>576</v>
      </c>
      <c r="E15" s="149" t="s">
        <v>77</v>
      </c>
      <c r="F15" s="149" t="s">
        <v>12</v>
      </c>
      <c r="G15" s="104">
        <v>43656</v>
      </c>
      <c r="H15" s="30">
        <v>130463.55</v>
      </c>
    </row>
    <row r="16" spans="1:8" ht="15.75" x14ac:dyDescent="0.25">
      <c r="A16" s="95"/>
      <c r="B16" s="99" t="s">
        <v>397</v>
      </c>
      <c r="C16" s="113"/>
      <c r="D16" s="155" t="s">
        <v>577</v>
      </c>
      <c r="E16" s="149" t="s">
        <v>77</v>
      </c>
      <c r="F16" s="149" t="s">
        <v>12</v>
      </c>
      <c r="G16" s="104">
        <v>43668</v>
      </c>
      <c r="H16" s="30">
        <v>127701.52</v>
      </c>
    </row>
    <row r="17" spans="1:8" s="95" customFormat="1" ht="15.75" x14ac:dyDescent="0.25">
      <c r="B17" s="99" t="s">
        <v>398</v>
      </c>
      <c r="C17" s="113"/>
      <c r="D17" s="155" t="s">
        <v>578</v>
      </c>
      <c r="E17" s="149" t="s">
        <v>77</v>
      </c>
      <c r="F17" s="149" t="s">
        <v>12</v>
      </c>
      <c r="G17" s="104">
        <v>43668</v>
      </c>
      <c r="H17" s="30">
        <v>166355.78</v>
      </c>
    </row>
    <row r="18" spans="1:8" ht="15.75" x14ac:dyDescent="0.25">
      <c r="A18" s="95"/>
      <c r="B18" s="99" t="s">
        <v>399</v>
      </c>
      <c r="C18" s="113"/>
      <c r="D18" s="155" t="s">
        <v>579</v>
      </c>
      <c r="E18" s="149" t="s">
        <v>77</v>
      </c>
      <c r="F18" s="149" t="s">
        <v>12</v>
      </c>
      <c r="G18" s="104">
        <v>43668</v>
      </c>
      <c r="H18" s="30">
        <v>155262.22</v>
      </c>
    </row>
    <row r="19" spans="1:8" ht="15.75" x14ac:dyDescent="0.25">
      <c r="A19" s="95"/>
      <c r="B19" s="99" t="s">
        <v>400</v>
      </c>
      <c r="C19" s="113"/>
      <c r="D19" s="153" t="s">
        <v>580</v>
      </c>
      <c r="E19" s="149" t="s">
        <v>77</v>
      </c>
      <c r="F19" s="149" t="s">
        <v>12</v>
      </c>
      <c r="G19" s="104">
        <v>43668</v>
      </c>
      <c r="H19" s="30">
        <v>49536.86</v>
      </c>
    </row>
    <row r="20" spans="1:8" x14ac:dyDescent="0.25">
      <c r="A20" s="95"/>
      <c r="B20" s="99" t="s">
        <v>401</v>
      </c>
      <c r="C20" s="99"/>
      <c r="D20" s="153" t="s">
        <v>581</v>
      </c>
      <c r="E20" s="149" t="s">
        <v>77</v>
      </c>
      <c r="F20" s="149" t="s">
        <v>12</v>
      </c>
      <c r="G20" s="104">
        <v>43668</v>
      </c>
      <c r="H20" s="30">
        <v>122180.15</v>
      </c>
    </row>
    <row r="21" spans="1:8" ht="47.25" x14ac:dyDescent="0.25">
      <c r="A21" s="96" t="s">
        <v>1</v>
      </c>
      <c r="B21" s="96" t="s">
        <v>2</v>
      </c>
      <c r="C21" s="96" t="s">
        <v>3</v>
      </c>
      <c r="D21" s="100" t="s">
        <v>4</v>
      </c>
      <c r="E21" s="101" t="s">
        <v>133</v>
      </c>
      <c r="F21" s="101" t="s">
        <v>5</v>
      </c>
      <c r="G21" s="96" t="s">
        <v>6</v>
      </c>
      <c r="H21" s="101" t="s">
        <v>7</v>
      </c>
    </row>
    <row r="22" spans="1:8" ht="15.75" x14ac:dyDescent="0.25">
      <c r="A22" s="97" t="s">
        <v>87</v>
      </c>
      <c r="B22" s="97"/>
      <c r="C22" s="97"/>
      <c r="D22" s="97"/>
      <c r="E22" s="97"/>
      <c r="F22" s="98"/>
      <c r="G22" s="98"/>
      <c r="H22" s="8">
        <f>SUM(H23:H29)</f>
        <v>263600</v>
      </c>
    </row>
    <row r="23" spans="1:8" ht="15.75" x14ac:dyDescent="0.25">
      <c r="A23" s="95"/>
      <c r="B23" s="99" t="s">
        <v>422</v>
      </c>
      <c r="C23" s="57"/>
      <c r="D23" s="155" t="s">
        <v>542</v>
      </c>
      <c r="E23" s="147" t="s">
        <v>43</v>
      </c>
      <c r="F23" s="149" t="s">
        <v>12</v>
      </c>
      <c r="G23" s="104">
        <v>43658</v>
      </c>
      <c r="H23" s="30">
        <v>58500</v>
      </c>
    </row>
    <row r="24" spans="1:8" ht="15.75" x14ac:dyDescent="0.25">
      <c r="A24" s="95"/>
      <c r="B24" s="99" t="s">
        <v>423</v>
      </c>
      <c r="C24" s="57"/>
      <c r="D24" s="155" t="s">
        <v>543</v>
      </c>
      <c r="E24" s="147" t="s">
        <v>43</v>
      </c>
      <c r="F24" s="149" t="s">
        <v>12</v>
      </c>
      <c r="G24" s="104">
        <v>43658</v>
      </c>
      <c r="H24" s="30">
        <v>50400</v>
      </c>
    </row>
    <row r="25" spans="1:8" ht="15.75" x14ac:dyDescent="0.25">
      <c r="A25" s="95"/>
      <c r="B25" s="99" t="s">
        <v>423</v>
      </c>
      <c r="C25" s="59"/>
      <c r="D25" s="153" t="s">
        <v>543</v>
      </c>
      <c r="E25" s="147" t="s">
        <v>43</v>
      </c>
      <c r="F25" s="149" t="s">
        <v>12</v>
      </c>
      <c r="G25" s="104">
        <v>43658</v>
      </c>
      <c r="H25" s="30">
        <v>16800</v>
      </c>
    </row>
    <row r="26" spans="1:8" ht="15.75" x14ac:dyDescent="0.25">
      <c r="A26" s="95"/>
      <c r="B26" s="99" t="s">
        <v>424</v>
      </c>
      <c r="C26" s="59"/>
      <c r="D26" s="153" t="s">
        <v>544</v>
      </c>
      <c r="E26" s="147" t="s">
        <v>43</v>
      </c>
      <c r="F26" s="149" t="s">
        <v>12</v>
      </c>
      <c r="G26" s="104">
        <v>43658</v>
      </c>
      <c r="H26" s="30">
        <v>41700</v>
      </c>
    </row>
    <row r="27" spans="1:8" s="95" customFormat="1" ht="15.75" x14ac:dyDescent="0.25">
      <c r="B27" s="99" t="s">
        <v>424</v>
      </c>
      <c r="C27" s="59"/>
      <c r="D27" s="153" t="s">
        <v>544</v>
      </c>
      <c r="E27" s="147" t="s">
        <v>43</v>
      </c>
      <c r="F27" s="149" t="s">
        <v>12</v>
      </c>
      <c r="G27" s="104">
        <v>43658</v>
      </c>
      <c r="H27" s="30">
        <v>13800</v>
      </c>
    </row>
    <row r="28" spans="1:8" s="95" customFormat="1" ht="15.75" x14ac:dyDescent="0.25">
      <c r="B28" s="99" t="s">
        <v>425</v>
      </c>
      <c r="C28" s="59"/>
      <c r="D28" s="153" t="s">
        <v>545</v>
      </c>
      <c r="E28" s="147" t="s">
        <v>43</v>
      </c>
      <c r="F28" s="149" t="s">
        <v>12</v>
      </c>
      <c r="G28" s="104">
        <v>43658</v>
      </c>
      <c r="H28" s="30">
        <v>62000</v>
      </c>
    </row>
    <row r="29" spans="1:8" x14ac:dyDescent="0.25">
      <c r="A29" s="95"/>
      <c r="B29" s="99" t="s">
        <v>425</v>
      </c>
      <c r="C29" s="99"/>
      <c r="D29" s="158" t="s">
        <v>545</v>
      </c>
      <c r="E29" s="154" t="s">
        <v>43</v>
      </c>
      <c r="F29" s="147" t="s">
        <v>12</v>
      </c>
      <c r="G29" s="104">
        <v>43658</v>
      </c>
      <c r="H29" s="30">
        <v>20400</v>
      </c>
    </row>
    <row r="30" spans="1:8" ht="47.25" x14ac:dyDescent="0.25">
      <c r="A30" s="96" t="s">
        <v>1</v>
      </c>
      <c r="B30" s="96" t="s">
        <v>2</v>
      </c>
      <c r="C30" s="96" t="s">
        <v>3</v>
      </c>
      <c r="D30" s="100" t="s">
        <v>4</v>
      </c>
      <c r="E30" s="101" t="s">
        <v>133</v>
      </c>
      <c r="F30" s="101" t="s">
        <v>5</v>
      </c>
      <c r="G30" s="101" t="s">
        <v>6</v>
      </c>
      <c r="H30" s="96" t="s">
        <v>7</v>
      </c>
    </row>
    <row r="31" spans="1:8" ht="15.75" x14ac:dyDescent="0.25">
      <c r="A31" s="97" t="s">
        <v>36</v>
      </c>
      <c r="B31" s="98"/>
      <c r="C31" s="102"/>
      <c r="D31" s="102"/>
      <c r="E31" s="102"/>
      <c r="F31" s="103"/>
      <c r="G31" s="103"/>
      <c r="H31" s="8">
        <f>SUM(H32:H38)</f>
        <v>716892.86</v>
      </c>
    </row>
    <row r="32" spans="1:8" ht="15.75" x14ac:dyDescent="0.25">
      <c r="A32" s="95"/>
      <c r="B32" s="99" t="s">
        <v>415</v>
      </c>
      <c r="C32" s="113"/>
      <c r="D32" s="150" t="s">
        <v>496</v>
      </c>
      <c r="E32" s="147" t="s">
        <v>39</v>
      </c>
      <c r="F32" s="148" t="s">
        <v>12</v>
      </c>
      <c r="G32" s="104">
        <v>43670</v>
      </c>
      <c r="H32" s="30">
        <v>59933.3</v>
      </c>
    </row>
    <row r="33" spans="1:8" ht="15.75" x14ac:dyDescent="0.25">
      <c r="A33" s="95"/>
      <c r="B33" s="99" t="s">
        <v>416</v>
      </c>
      <c r="C33" s="113"/>
      <c r="D33" s="151" t="s">
        <v>497</v>
      </c>
      <c r="E33" s="147" t="s">
        <v>39</v>
      </c>
      <c r="F33" s="148" t="s">
        <v>12</v>
      </c>
      <c r="G33" s="104">
        <v>43670</v>
      </c>
      <c r="H33" s="30">
        <v>63826.42</v>
      </c>
    </row>
    <row r="34" spans="1:8" ht="15.75" x14ac:dyDescent="0.25">
      <c r="A34" s="95"/>
      <c r="B34" s="99" t="s">
        <v>417</v>
      </c>
      <c r="C34" s="113"/>
      <c r="D34" s="151" t="s">
        <v>498</v>
      </c>
      <c r="E34" s="147" t="s">
        <v>39</v>
      </c>
      <c r="F34" s="148" t="s">
        <v>12</v>
      </c>
      <c r="G34" s="104">
        <v>43670</v>
      </c>
      <c r="H34" s="30">
        <v>131940.38</v>
      </c>
    </row>
    <row r="35" spans="1:8" ht="15.75" x14ac:dyDescent="0.25">
      <c r="A35" s="95"/>
      <c r="B35" s="99" t="s">
        <v>418</v>
      </c>
      <c r="C35" s="113"/>
      <c r="D35" s="152" t="s">
        <v>499</v>
      </c>
      <c r="E35" s="147" t="s">
        <v>39</v>
      </c>
      <c r="F35" s="148" t="s">
        <v>12</v>
      </c>
      <c r="G35" s="104">
        <v>43670</v>
      </c>
      <c r="H35" s="30">
        <v>104213.09</v>
      </c>
    </row>
    <row r="36" spans="1:8" ht="15.75" x14ac:dyDescent="0.25">
      <c r="A36" s="95"/>
      <c r="B36" s="99" t="s">
        <v>419</v>
      </c>
      <c r="C36" s="113"/>
      <c r="D36" s="151" t="s">
        <v>500</v>
      </c>
      <c r="E36" s="147" t="s">
        <v>39</v>
      </c>
      <c r="F36" s="148" t="s">
        <v>12</v>
      </c>
      <c r="G36" s="104">
        <v>43670</v>
      </c>
      <c r="H36" s="30">
        <v>146391.96</v>
      </c>
    </row>
    <row r="37" spans="1:8" s="95" customFormat="1" ht="15.75" x14ac:dyDescent="0.25">
      <c r="B37" s="99" t="s">
        <v>420</v>
      </c>
      <c r="C37" s="113"/>
      <c r="D37" s="128" t="s">
        <v>501</v>
      </c>
      <c r="E37" s="147" t="s">
        <v>39</v>
      </c>
      <c r="F37" s="148" t="s">
        <v>12</v>
      </c>
      <c r="G37" s="104">
        <v>43670</v>
      </c>
      <c r="H37" s="30">
        <v>74407.22</v>
      </c>
    </row>
    <row r="38" spans="1:8" ht="15.75" x14ac:dyDescent="0.25">
      <c r="A38" s="95"/>
      <c r="B38" s="99" t="s">
        <v>421</v>
      </c>
      <c r="C38" s="110"/>
      <c r="D38" s="153" t="s">
        <v>502</v>
      </c>
      <c r="E38" s="149" t="s">
        <v>39</v>
      </c>
      <c r="F38" s="149" t="s">
        <v>12</v>
      </c>
      <c r="G38" s="104">
        <v>43670</v>
      </c>
      <c r="H38" s="30">
        <v>136180.49</v>
      </c>
    </row>
    <row r="39" spans="1:8" ht="47.25" x14ac:dyDescent="0.25">
      <c r="A39" s="96" t="s">
        <v>1</v>
      </c>
      <c r="B39" s="96" t="s">
        <v>2</v>
      </c>
      <c r="C39" s="96" t="s">
        <v>3</v>
      </c>
      <c r="D39" s="117" t="s">
        <v>4</v>
      </c>
      <c r="E39" s="101" t="s">
        <v>133</v>
      </c>
      <c r="F39" s="101" t="s">
        <v>5</v>
      </c>
      <c r="G39" s="101" t="s">
        <v>6</v>
      </c>
      <c r="H39" s="96" t="s">
        <v>7</v>
      </c>
    </row>
    <row r="40" spans="1:8" ht="15.75" x14ac:dyDescent="0.25">
      <c r="A40" s="97" t="s">
        <v>107</v>
      </c>
      <c r="B40" s="98"/>
      <c r="C40" s="102"/>
      <c r="D40" s="102"/>
      <c r="E40" s="102"/>
      <c r="F40" s="103"/>
      <c r="G40" s="103"/>
      <c r="H40" s="8">
        <f>SUM(H41:H53)</f>
        <v>424205.75999999995</v>
      </c>
    </row>
    <row r="41" spans="1:8" ht="15.75" customHeight="1" x14ac:dyDescent="0.25">
      <c r="A41" s="95"/>
      <c r="B41" s="99" t="s">
        <v>402</v>
      </c>
      <c r="C41" s="186" t="s">
        <v>593</v>
      </c>
      <c r="D41" s="187"/>
      <c r="E41" s="187"/>
      <c r="F41" s="188"/>
      <c r="G41" s="104">
        <v>43656</v>
      </c>
      <c r="H41" s="30">
        <v>16070.68</v>
      </c>
    </row>
    <row r="42" spans="1:8" ht="15.75" customHeight="1" x14ac:dyDescent="0.25">
      <c r="A42" s="95"/>
      <c r="B42" s="99" t="s">
        <v>403</v>
      </c>
      <c r="C42" s="189"/>
      <c r="D42" s="187"/>
      <c r="E42" s="187"/>
      <c r="F42" s="188"/>
      <c r="G42" s="104">
        <v>43656</v>
      </c>
      <c r="H42" s="30">
        <v>44700</v>
      </c>
    </row>
    <row r="43" spans="1:8" ht="15.75" customHeight="1" x14ac:dyDescent="0.25">
      <c r="A43" s="95"/>
      <c r="B43" s="99" t="s">
        <v>404</v>
      </c>
      <c r="C43" s="189"/>
      <c r="D43" s="187"/>
      <c r="E43" s="187"/>
      <c r="F43" s="188"/>
      <c r="G43" s="104">
        <v>43656</v>
      </c>
      <c r="H43" s="30">
        <v>15004.26</v>
      </c>
    </row>
    <row r="44" spans="1:8" ht="15.75" customHeight="1" x14ac:dyDescent="0.25">
      <c r="A44" s="95"/>
      <c r="B44" s="99" t="s">
        <v>405</v>
      </c>
      <c r="C44" s="189"/>
      <c r="D44" s="187"/>
      <c r="E44" s="187"/>
      <c r="F44" s="188"/>
      <c r="G44" s="104">
        <v>43656</v>
      </c>
      <c r="H44" s="30">
        <v>15247.8</v>
      </c>
    </row>
    <row r="45" spans="1:8" ht="15.75" customHeight="1" x14ac:dyDescent="0.25">
      <c r="A45" s="95"/>
      <c r="B45" s="99" t="s">
        <v>406</v>
      </c>
      <c r="C45" s="189"/>
      <c r="D45" s="187"/>
      <c r="E45" s="187"/>
      <c r="F45" s="188"/>
      <c r="G45" s="104">
        <v>43656</v>
      </c>
      <c r="H45" s="30">
        <v>68280</v>
      </c>
    </row>
    <row r="46" spans="1:8" ht="21" customHeight="1" x14ac:dyDescent="0.25">
      <c r="A46" s="95"/>
      <c r="B46" s="99" t="s">
        <v>407</v>
      </c>
      <c r="C46" s="189"/>
      <c r="D46" s="187"/>
      <c r="E46" s="187"/>
      <c r="F46" s="188"/>
      <c r="G46" s="104">
        <v>43656</v>
      </c>
      <c r="H46" s="30">
        <v>20863.12</v>
      </c>
    </row>
    <row r="47" spans="1:8" ht="15.75" customHeight="1" x14ac:dyDescent="0.25">
      <c r="A47" s="95"/>
      <c r="B47" s="99" t="s">
        <v>408</v>
      </c>
      <c r="C47" s="189"/>
      <c r="D47" s="187"/>
      <c r="E47" s="187"/>
      <c r="F47" s="188"/>
      <c r="G47" s="104">
        <v>43656</v>
      </c>
      <c r="H47" s="30">
        <v>33240.730000000003</v>
      </c>
    </row>
    <row r="48" spans="1:8" ht="15.75" customHeight="1" x14ac:dyDescent="0.25">
      <c r="A48" s="95"/>
      <c r="B48" s="99" t="s">
        <v>409</v>
      </c>
      <c r="C48" s="189"/>
      <c r="D48" s="187"/>
      <c r="E48" s="187"/>
      <c r="F48" s="188"/>
      <c r="G48" s="104">
        <v>43656</v>
      </c>
      <c r="H48" s="30">
        <v>32848.199999999997</v>
      </c>
    </row>
    <row r="49" spans="1:8" ht="15.75" customHeight="1" x14ac:dyDescent="0.25">
      <c r="A49" s="95"/>
      <c r="B49" s="99" t="s">
        <v>410</v>
      </c>
      <c r="C49" s="189"/>
      <c r="D49" s="187"/>
      <c r="E49" s="187"/>
      <c r="F49" s="188"/>
      <c r="G49" s="104">
        <v>43656</v>
      </c>
      <c r="H49" s="30">
        <v>40431.599999999999</v>
      </c>
    </row>
    <row r="50" spans="1:8" ht="15.75" customHeight="1" x14ac:dyDescent="0.25">
      <c r="A50" s="95"/>
      <c r="B50" s="99" t="s">
        <v>411</v>
      </c>
      <c r="C50" s="189"/>
      <c r="D50" s="187"/>
      <c r="E50" s="187"/>
      <c r="F50" s="188"/>
      <c r="G50" s="104">
        <v>43658</v>
      </c>
      <c r="H50" s="30">
        <v>85800</v>
      </c>
    </row>
    <row r="51" spans="1:8" ht="15.75" customHeight="1" x14ac:dyDescent="0.25">
      <c r="A51" s="95"/>
      <c r="B51" s="99" t="s">
        <v>412</v>
      </c>
      <c r="C51" s="189"/>
      <c r="D51" s="187"/>
      <c r="E51" s="187"/>
      <c r="F51" s="188"/>
      <c r="G51" s="104">
        <v>43658</v>
      </c>
      <c r="H51" s="30">
        <v>13509.6</v>
      </c>
    </row>
    <row r="52" spans="1:8" ht="21" customHeight="1" x14ac:dyDescent="0.25">
      <c r="A52" s="95"/>
      <c r="B52" s="99" t="s">
        <v>413</v>
      </c>
      <c r="C52" s="189"/>
      <c r="D52" s="187"/>
      <c r="E52" s="187"/>
      <c r="F52" s="188"/>
      <c r="G52" s="104">
        <v>43664</v>
      </c>
      <c r="H52" s="30">
        <v>20049</v>
      </c>
    </row>
    <row r="53" spans="1:8" ht="15.75" customHeight="1" x14ac:dyDescent="0.25">
      <c r="A53" s="95"/>
      <c r="B53" s="99" t="s">
        <v>414</v>
      </c>
      <c r="C53" s="189"/>
      <c r="D53" s="187"/>
      <c r="E53" s="187"/>
      <c r="F53" s="188"/>
      <c r="G53" s="104">
        <v>43668</v>
      </c>
      <c r="H53" s="30">
        <v>18160.77</v>
      </c>
    </row>
    <row r="54" spans="1:8" ht="47.25" x14ac:dyDescent="0.25">
      <c r="A54" s="96" t="s">
        <v>1</v>
      </c>
      <c r="B54" s="96" t="s">
        <v>2</v>
      </c>
      <c r="C54" s="96" t="s">
        <v>3</v>
      </c>
      <c r="D54" s="117" t="s">
        <v>4</v>
      </c>
      <c r="E54" s="101" t="s">
        <v>133</v>
      </c>
      <c r="F54" s="101" t="s">
        <v>5</v>
      </c>
      <c r="G54" s="101" t="s">
        <v>6</v>
      </c>
      <c r="H54" s="96" t="s">
        <v>7</v>
      </c>
    </row>
    <row r="55" spans="1:8" ht="15.75" x14ac:dyDescent="0.25">
      <c r="A55" s="97" t="s">
        <v>125</v>
      </c>
      <c r="B55" s="98"/>
      <c r="C55" s="102"/>
      <c r="D55" s="102"/>
      <c r="E55" s="102"/>
      <c r="F55" s="103"/>
      <c r="G55" s="103"/>
      <c r="H55" s="76">
        <f>SUM(H56:H68)</f>
        <v>1101662.58</v>
      </c>
    </row>
    <row r="56" spans="1:8" x14ac:dyDescent="0.25">
      <c r="A56" s="95"/>
      <c r="B56" s="99" t="s">
        <v>426</v>
      </c>
      <c r="C56" s="151"/>
      <c r="D56" s="151" t="s">
        <v>522</v>
      </c>
      <c r="E56" s="151" t="s">
        <v>128</v>
      </c>
      <c r="F56" s="151" t="s">
        <v>12</v>
      </c>
      <c r="G56" s="104">
        <v>43657</v>
      </c>
      <c r="H56" s="30">
        <v>81690.86</v>
      </c>
    </row>
    <row r="57" spans="1:8" x14ac:dyDescent="0.25">
      <c r="A57" s="95"/>
      <c r="B57" s="99" t="s">
        <v>427</v>
      </c>
      <c r="C57" s="151"/>
      <c r="D57" s="151" t="s">
        <v>523</v>
      </c>
      <c r="E57" s="151" t="s">
        <v>128</v>
      </c>
      <c r="F57" s="151" t="s">
        <v>12</v>
      </c>
      <c r="G57" s="104">
        <v>43657</v>
      </c>
      <c r="H57" s="30">
        <v>24304</v>
      </c>
    </row>
    <row r="58" spans="1:8" x14ac:dyDescent="0.25">
      <c r="A58" s="95"/>
      <c r="B58" s="99" t="s">
        <v>428</v>
      </c>
      <c r="C58" s="151" t="s">
        <v>517</v>
      </c>
      <c r="D58" s="151" t="s">
        <v>524</v>
      </c>
      <c r="E58" s="151" t="s">
        <v>128</v>
      </c>
      <c r="F58" s="151" t="s">
        <v>12</v>
      </c>
      <c r="G58" s="104">
        <v>43657</v>
      </c>
      <c r="H58" s="30">
        <v>29632.45</v>
      </c>
    </row>
    <row r="59" spans="1:8" x14ac:dyDescent="0.25">
      <c r="A59" s="95"/>
      <c r="B59" s="99" t="s">
        <v>429</v>
      </c>
      <c r="C59" s="151"/>
      <c r="D59" s="151" t="s">
        <v>525</v>
      </c>
      <c r="E59" s="151" t="s">
        <v>128</v>
      </c>
      <c r="F59" s="151" t="s">
        <v>12</v>
      </c>
      <c r="G59" s="104">
        <v>43657</v>
      </c>
      <c r="H59" s="30">
        <v>69958</v>
      </c>
    </row>
    <row r="60" spans="1:8" x14ac:dyDescent="0.25">
      <c r="A60" s="95"/>
      <c r="B60" s="99" t="s">
        <v>430</v>
      </c>
      <c r="C60" s="151" t="s">
        <v>518</v>
      </c>
      <c r="D60" s="151" t="s">
        <v>526</v>
      </c>
      <c r="E60" s="151" t="s">
        <v>128</v>
      </c>
      <c r="F60" s="151" t="s">
        <v>12</v>
      </c>
      <c r="G60" s="104">
        <v>43657</v>
      </c>
      <c r="H60" s="30">
        <v>339665.2</v>
      </c>
    </row>
    <row r="61" spans="1:8" x14ac:dyDescent="0.25">
      <c r="A61" s="95"/>
      <c r="B61" s="99" t="s">
        <v>431</v>
      </c>
      <c r="C61" s="151"/>
      <c r="D61" s="151" t="s">
        <v>527</v>
      </c>
      <c r="E61" s="151" t="s">
        <v>128</v>
      </c>
      <c r="F61" s="151" t="s">
        <v>12</v>
      </c>
      <c r="G61" s="104">
        <v>43664</v>
      </c>
      <c r="H61" s="30">
        <v>70568.639999999999</v>
      </c>
    </row>
    <row r="62" spans="1:8" x14ac:dyDescent="0.25">
      <c r="A62" s="95"/>
      <c r="B62" s="99" t="s">
        <v>432</v>
      </c>
      <c r="C62" s="151"/>
      <c r="D62" s="151" t="s">
        <v>528</v>
      </c>
      <c r="E62" s="151" t="s">
        <v>128</v>
      </c>
      <c r="F62" s="151" t="s">
        <v>12</v>
      </c>
      <c r="G62" s="104">
        <v>43664</v>
      </c>
      <c r="H62" s="30">
        <v>72000</v>
      </c>
    </row>
    <row r="63" spans="1:8" x14ac:dyDescent="0.25">
      <c r="A63" s="95"/>
      <c r="B63" s="99" t="s">
        <v>230</v>
      </c>
      <c r="C63" s="151"/>
      <c r="D63" s="151" t="s">
        <v>231</v>
      </c>
      <c r="E63" s="151" t="s">
        <v>128</v>
      </c>
      <c r="F63" s="151" t="s">
        <v>12</v>
      </c>
      <c r="G63" s="104">
        <v>43664</v>
      </c>
      <c r="H63" s="30">
        <v>78720</v>
      </c>
    </row>
    <row r="64" spans="1:8" x14ac:dyDescent="0.25">
      <c r="A64" s="95"/>
      <c r="B64" s="99" t="s">
        <v>433</v>
      </c>
      <c r="C64" s="151" t="s">
        <v>519</v>
      </c>
      <c r="D64" s="151" t="s">
        <v>529</v>
      </c>
      <c r="E64" s="151" t="s">
        <v>128</v>
      </c>
      <c r="F64" s="151" t="s">
        <v>12</v>
      </c>
      <c r="G64" s="104">
        <v>43664</v>
      </c>
      <c r="H64" s="30">
        <v>72000</v>
      </c>
    </row>
    <row r="65" spans="1:8" x14ac:dyDescent="0.25">
      <c r="A65" s="95"/>
      <c r="B65" s="99" t="s">
        <v>434</v>
      </c>
      <c r="C65" s="151" t="s">
        <v>520</v>
      </c>
      <c r="D65" s="151" t="s">
        <v>530</v>
      </c>
      <c r="E65" s="151" t="s">
        <v>128</v>
      </c>
      <c r="F65" s="151" t="s">
        <v>12</v>
      </c>
      <c r="G65" s="104">
        <v>43664</v>
      </c>
      <c r="H65" s="30">
        <v>56621.78</v>
      </c>
    </row>
    <row r="66" spans="1:8" s="95" customFormat="1" x14ac:dyDescent="0.25">
      <c r="B66" s="99" t="s">
        <v>435</v>
      </c>
      <c r="C66" s="151"/>
      <c r="D66" s="151" t="s">
        <v>531</v>
      </c>
      <c r="E66" s="151" t="s">
        <v>128</v>
      </c>
      <c r="F66" s="151" t="s">
        <v>12</v>
      </c>
      <c r="G66" s="104">
        <v>43670</v>
      </c>
      <c r="H66" s="30">
        <v>57929.67</v>
      </c>
    </row>
    <row r="67" spans="1:8" s="95" customFormat="1" ht="25.5" x14ac:dyDescent="0.25">
      <c r="B67" s="176" t="s">
        <v>436</v>
      </c>
      <c r="C67" s="151" t="s">
        <v>521</v>
      </c>
      <c r="D67" s="151" t="s">
        <v>532</v>
      </c>
      <c r="E67" s="151" t="s">
        <v>128</v>
      </c>
      <c r="F67" s="151" t="s">
        <v>12</v>
      </c>
      <c r="G67" s="104">
        <v>43670</v>
      </c>
      <c r="H67" s="30">
        <v>75999.990000000005</v>
      </c>
    </row>
    <row r="68" spans="1:8" x14ac:dyDescent="0.25">
      <c r="A68" s="95"/>
      <c r="B68" s="99" t="s">
        <v>437</v>
      </c>
      <c r="C68" s="151"/>
      <c r="D68" s="151" t="s">
        <v>533</v>
      </c>
      <c r="E68" s="151" t="s">
        <v>128</v>
      </c>
      <c r="F68" s="151" t="s">
        <v>12</v>
      </c>
      <c r="G68" s="104">
        <v>43670</v>
      </c>
      <c r="H68" s="30">
        <v>72571.990000000005</v>
      </c>
    </row>
    <row r="72" spans="1:8" x14ac:dyDescent="0.25">
      <c r="E72" s="157"/>
    </row>
  </sheetData>
  <mergeCells count="1">
    <mergeCell ref="C41:F53"/>
  </mergeCells>
  <pageMargins left="0.23622047244094491" right="0.23622047244094491" top="0.74803149606299213" bottom="0.74803149606299213" header="0.31496062992125984" footer="0.31496062992125984"/>
  <pageSetup paperSize="9" scale="4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7" workbookViewId="0">
      <selection activeCell="A39" sqref="A39:H48"/>
    </sheetView>
  </sheetViews>
  <sheetFormatPr defaultRowHeight="15" x14ac:dyDescent="0.25"/>
  <cols>
    <col min="1" max="1" width="37" customWidth="1"/>
    <col min="2" max="2" width="47" bestFit="1" customWidth="1"/>
    <col min="3" max="3" width="14.42578125" bestFit="1" customWidth="1"/>
    <col min="4" max="4" width="14.85546875" bestFit="1" customWidth="1"/>
    <col min="5" max="5" width="18.140625" bestFit="1" customWidth="1"/>
    <col min="6" max="6" width="22.7109375" customWidth="1"/>
    <col min="7" max="7" width="17" bestFit="1" customWidth="1"/>
    <col min="8" max="8" width="34" customWidth="1"/>
  </cols>
  <sheetData>
    <row r="1" spans="1:8" ht="112.5" customHeight="1" x14ac:dyDescent="0.25">
      <c r="A1" s="95"/>
      <c r="B1" s="106"/>
      <c r="C1" s="95"/>
      <c r="D1" s="95"/>
      <c r="E1" s="95"/>
      <c r="F1" s="95"/>
      <c r="G1" s="95"/>
      <c r="H1" s="2" t="s">
        <v>384</v>
      </c>
    </row>
    <row r="2" spans="1:8" ht="47.25" x14ac:dyDescent="0.25">
      <c r="A2" s="96" t="s">
        <v>1</v>
      </c>
      <c r="B2" s="96" t="s">
        <v>2</v>
      </c>
      <c r="C2" s="96" t="s">
        <v>3</v>
      </c>
      <c r="D2" s="100" t="s">
        <v>4</v>
      </c>
      <c r="E2" s="101" t="s">
        <v>133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SUM(H4:H8)</f>
        <v>123436.45999999999</v>
      </c>
    </row>
    <row r="4" spans="1:8" ht="21" x14ac:dyDescent="0.25">
      <c r="A4" s="95"/>
      <c r="B4" s="99" t="s">
        <v>438</v>
      </c>
      <c r="C4" s="49"/>
      <c r="D4" s="155" t="s">
        <v>505</v>
      </c>
      <c r="E4" s="149" t="s">
        <v>11</v>
      </c>
      <c r="F4" s="148" t="s">
        <v>12</v>
      </c>
      <c r="G4" s="104">
        <v>43683</v>
      </c>
      <c r="H4" s="30">
        <v>12087.74</v>
      </c>
    </row>
    <row r="5" spans="1:8" ht="21" x14ac:dyDescent="0.25">
      <c r="A5" s="95"/>
      <c r="B5" s="99" t="s">
        <v>439</v>
      </c>
      <c r="C5" s="48"/>
      <c r="D5" s="155" t="s">
        <v>506</v>
      </c>
      <c r="E5" s="149" t="s">
        <v>11</v>
      </c>
      <c r="F5" s="148" t="s">
        <v>12</v>
      </c>
      <c r="G5" s="104">
        <v>43683</v>
      </c>
      <c r="H5" s="30">
        <v>25714.29</v>
      </c>
    </row>
    <row r="6" spans="1:8" s="95" customFormat="1" ht="21" x14ac:dyDescent="0.25">
      <c r="B6" s="99" t="s">
        <v>440</v>
      </c>
      <c r="C6" s="48"/>
      <c r="D6" s="155" t="s">
        <v>507</v>
      </c>
      <c r="E6" s="149" t="s">
        <v>11</v>
      </c>
      <c r="F6" s="148" t="s">
        <v>12</v>
      </c>
      <c r="G6" s="104">
        <v>43685</v>
      </c>
      <c r="H6" s="30">
        <v>18637.39</v>
      </c>
    </row>
    <row r="7" spans="1:8" s="95" customFormat="1" ht="21" x14ac:dyDescent="0.25">
      <c r="B7" s="99" t="s">
        <v>441</v>
      </c>
      <c r="C7" s="48"/>
      <c r="D7" s="155" t="s">
        <v>508</v>
      </c>
      <c r="E7" s="149" t="s">
        <v>11</v>
      </c>
      <c r="F7" s="148" t="s">
        <v>12</v>
      </c>
      <c r="G7" s="104">
        <v>43685</v>
      </c>
      <c r="H7" s="30">
        <v>60193.04</v>
      </c>
    </row>
    <row r="8" spans="1:8" ht="15.75" x14ac:dyDescent="0.25">
      <c r="A8" s="95"/>
      <c r="B8" s="99" t="s">
        <v>442</v>
      </c>
      <c r="C8" s="108"/>
      <c r="D8" s="155" t="s">
        <v>509</v>
      </c>
      <c r="E8" s="149" t="s">
        <v>11</v>
      </c>
      <c r="F8" s="148" t="s">
        <v>12</v>
      </c>
      <c r="G8" s="104">
        <v>43685</v>
      </c>
      <c r="H8" s="30">
        <v>6804</v>
      </c>
    </row>
    <row r="9" spans="1:8" ht="47.25" x14ac:dyDescent="0.25">
      <c r="A9" s="96" t="s">
        <v>1</v>
      </c>
      <c r="B9" s="96"/>
      <c r="C9" s="96"/>
      <c r="D9" s="100"/>
      <c r="E9" s="101" t="s">
        <v>133</v>
      </c>
      <c r="F9" s="101" t="s">
        <v>5</v>
      </c>
      <c r="G9" s="96"/>
      <c r="H9" s="96" t="s">
        <v>7</v>
      </c>
    </row>
    <row r="10" spans="1:8" ht="15.75" x14ac:dyDescent="0.25">
      <c r="A10" s="97" t="s">
        <v>19</v>
      </c>
      <c r="B10" s="98" t="s">
        <v>392</v>
      </c>
      <c r="C10" s="97"/>
      <c r="D10" s="97"/>
      <c r="E10" s="97"/>
      <c r="F10" s="98"/>
      <c r="G10" s="98"/>
      <c r="H10" s="8">
        <f>SUM(H11:H22)</f>
        <v>1535700.93</v>
      </c>
    </row>
    <row r="11" spans="1:8" ht="15.75" x14ac:dyDescent="0.25">
      <c r="A11" s="95"/>
      <c r="B11" s="99" t="s">
        <v>443</v>
      </c>
      <c r="C11" s="110"/>
      <c r="D11" s="155" t="s">
        <v>582</v>
      </c>
      <c r="E11" s="149" t="s">
        <v>77</v>
      </c>
      <c r="F11" s="149" t="s">
        <v>12</v>
      </c>
      <c r="G11" s="104">
        <v>43678</v>
      </c>
      <c r="H11" s="30">
        <v>115168.62</v>
      </c>
    </row>
    <row r="12" spans="1:8" ht="15.75" x14ac:dyDescent="0.25">
      <c r="A12" s="95"/>
      <c r="B12" s="99" t="s">
        <v>444</v>
      </c>
      <c r="C12" s="110"/>
      <c r="D12" s="155" t="s">
        <v>583</v>
      </c>
      <c r="E12" s="149" t="s">
        <v>77</v>
      </c>
      <c r="F12" s="149" t="s">
        <v>12</v>
      </c>
      <c r="G12" s="104">
        <v>43678</v>
      </c>
      <c r="H12" s="30">
        <v>116372.79</v>
      </c>
    </row>
    <row r="13" spans="1:8" ht="15.75" x14ac:dyDescent="0.25">
      <c r="A13" s="95"/>
      <c r="B13" s="99" t="s">
        <v>445</v>
      </c>
      <c r="C13" s="110"/>
      <c r="D13" s="155" t="s">
        <v>584</v>
      </c>
      <c r="E13" s="149" t="s">
        <v>77</v>
      </c>
      <c r="F13" s="149" t="s">
        <v>12</v>
      </c>
      <c r="G13" s="104">
        <v>43678</v>
      </c>
      <c r="H13" s="30">
        <v>246844.52</v>
      </c>
    </row>
    <row r="14" spans="1:8" s="95" customFormat="1" ht="15.75" x14ac:dyDescent="0.25">
      <c r="B14" s="99" t="s">
        <v>446</v>
      </c>
      <c r="C14" s="110"/>
      <c r="D14" s="155" t="s">
        <v>585</v>
      </c>
      <c r="E14" s="149" t="s">
        <v>77</v>
      </c>
      <c r="F14" s="149" t="s">
        <v>12</v>
      </c>
      <c r="G14" s="104">
        <v>43678</v>
      </c>
      <c r="H14" s="30">
        <v>126075.4</v>
      </c>
    </row>
    <row r="15" spans="1:8" s="95" customFormat="1" ht="15.75" x14ac:dyDescent="0.25">
      <c r="B15" s="99" t="s">
        <v>205</v>
      </c>
      <c r="C15" s="110"/>
      <c r="D15" s="155" t="s">
        <v>539</v>
      </c>
      <c r="E15" s="149" t="s">
        <v>77</v>
      </c>
      <c r="F15" s="149" t="s">
        <v>12</v>
      </c>
      <c r="G15" s="104">
        <v>43678</v>
      </c>
      <c r="H15" s="30">
        <v>159499.64000000001</v>
      </c>
    </row>
    <row r="16" spans="1:8" s="95" customFormat="1" ht="15.75" x14ac:dyDescent="0.25">
      <c r="B16" s="99" t="s">
        <v>447</v>
      </c>
      <c r="C16" s="110"/>
      <c r="D16" s="155" t="s">
        <v>586</v>
      </c>
      <c r="E16" s="149" t="s">
        <v>77</v>
      </c>
      <c r="F16" s="149" t="s">
        <v>12</v>
      </c>
      <c r="G16" s="104">
        <v>43678</v>
      </c>
      <c r="H16" s="30">
        <v>143874.88</v>
      </c>
    </row>
    <row r="17" spans="1:8" ht="15.75" x14ac:dyDescent="0.25">
      <c r="A17" s="95"/>
      <c r="B17" s="99" t="s">
        <v>448</v>
      </c>
      <c r="C17" s="110"/>
      <c r="D17" s="155" t="s">
        <v>587</v>
      </c>
      <c r="E17" s="149" t="s">
        <v>77</v>
      </c>
      <c r="F17" s="149" t="s">
        <v>12</v>
      </c>
      <c r="G17" s="104">
        <v>43678</v>
      </c>
      <c r="H17" s="30">
        <v>191727.56</v>
      </c>
    </row>
    <row r="18" spans="1:8" s="95" customFormat="1" ht="15.75" x14ac:dyDescent="0.25">
      <c r="B18" s="99" t="s">
        <v>449</v>
      </c>
      <c r="C18" s="110"/>
      <c r="D18" s="155" t="s">
        <v>588</v>
      </c>
      <c r="E18" s="149" t="s">
        <v>77</v>
      </c>
      <c r="F18" s="149" t="s">
        <v>12</v>
      </c>
      <c r="G18" s="104">
        <v>43682</v>
      </c>
      <c r="H18" s="30">
        <v>97071.1</v>
      </c>
    </row>
    <row r="19" spans="1:8" ht="15.75" x14ac:dyDescent="0.25">
      <c r="A19" s="95"/>
      <c r="B19" s="99" t="s">
        <v>450</v>
      </c>
      <c r="C19" s="110"/>
      <c r="D19" s="155" t="s">
        <v>589</v>
      </c>
      <c r="E19" s="149" t="s">
        <v>77</v>
      </c>
      <c r="F19" s="149" t="s">
        <v>12</v>
      </c>
      <c r="G19" s="104">
        <v>43682</v>
      </c>
      <c r="H19" s="30">
        <v>77160.89</v>
      </c>
    </row>
    <row r="20" spans="1:8" s="95" customFormat="1" ht="15.75" x14ac:dyDescent="0.25">
      <c r="B20" s="99" t="s">
        <v>397</v>
      </c>
      <c r="C20" s="110"/>
      <c r="D20" s="155" t="s">
        <v>577</v>
      </c>
      <c r="E20" s="149" t="s">
        <v>77</v>
      </c>
      <c r="F20" s="149" t="s">
        <v>12</v>
      </c>
      <c r="G20" s="104">
        <v>43682</v>
      </c>
      <c r="H20" s="30">
        <v>9775.7000000000007</v>
      </c>
    </row>
    <row r="21" spans="1:8" x14ac:dyDescent="0.25">
      <c r="A21" s="95"/>
      <c r="B21" s="99" t="s">
        <v>451</v>
      </c>
      <c r="C21" s="99"/>
      <c r="D21" s="158" t="s">
        <v>590</v>
      </c>
      <c r="E21" s="149" t="s">
        <v>77</v>
      </c>
      <c r="F21" s="149" t="s">
        <v>12</v>
      </c>
      <c r="G21" s="104">
        <v>43682</v>
      </c>
      <c r="H21" s="30">
        <v>144599.82999999999</v>
      </c>
    </row>
    <row r="22" spans="1:8" x14ac:dyDescent="0.25">
      <c r="A22" s="95"/>
      <c r="B22" s="99" t="s">
        <v>452</v>
      </c>
      <c r="C22" s="99"/>
      <c r="D22" s="158" t="s">
        <v>591</v>
      </c>
      <c r="E22" s="149" t="s">
        <v>77</v>
      </c>
      <c r="F22" s="149" t="s">
        <v>12</v>
      </c>
      <c r="G22" s="104">
        <v>43682</v>
      </c>
      <c r="H22" s="30">
        <v>107530</v>
      </c>
    </row>
    <row r="23" spans="1:8" ht="47.25" x14ac:dyDescent="0.25">
      <c r="A23" s="96" t="s">
        <v>1</v>
      </c>
      <c r="B23" s="96" t="s">
        <v>2</v>
      </c>
      <c r="C23" s="96" t="s">
        <v>3</v>
      </c>
      <c r="D23" s="100" t="s">
        <v>4</v>
      </c>
      <c r="E23" s="101" t="s">
        <v>133</v>
      </c>
      <c r="F23" s="101" t="s">
        <v>5</v>
      </c>
      <c r="G23" s="96" t="s">
        <v>6</v>
      </c>
      <c r="H23" s="96" t="s">
        <v>7</v>
      </c>
    </row>
    <row r="24" spans="1:8" ht="15.75" x14ac:dyDescent="0.25">
      <c r="A24" s="97" t="s">
        <v>87</v>
      </c>
      <c r="B24" s="97"/>
      <c r="C24" s="97"/>
      <c r="D24" s="102"/>
      <c r="E24" s="97"/>
      <c r="F24" s="98"/>
      <c r="G24" s="98"/>
      <c r="H24" s="8">
        <f>SUM(H25:H31)</f>
        <v>506100</v>
      </c>
    </row>
    <row r="25" spans="1:8" ht="15.75" x14ac:dyDescent="0.25">
      <c r="A25" s="118"/>
      <c r="B25" s="99" t="s">
        <v>457</v>
      </c>
      <c r="C25" s="120"/>
      <c r="D25" s="159" t="s">
        <v>262</v>
      </c>
      <c r="E25" s="147" t="s">
        <v>43</v>
      </c>
      <c r="F25" s="149" t="s">
        <v>12</v>
      </c>
      <c r="G25" s="104">
        <v>43679</v>
      </c>
      <c r="H25" s="30">
        <v>18600</v>
      </c>
    </row>
    <row r="26" spans="1:8" ht="15.75" x14ac:dyDescent="0.25">
      <c r="A26" s="118"/>
      <c r="B26" s="99" t="s">
        <v>457</v>
      </c>
      <c r="C26" s="121"/>
      <c r="D26" s="160" t="s">
        <v>262</v>
      </c>
      <c r="E26" s="147" t="s">
        <v>43</v>
      </c>
      <c r="F26" s="149" t="s">
        <v>12</v>
      </c>
      <c r="G26" s="104">
        <v>43679</v>
      </c>
      <c r="H26" s="30">
        <v>6000</v>
      </c>
    </row>
    <row r="27" spans="1:8" ht="15.75" x14ac:dyDescent="0.25">
      <c r="A27" s="118"/>
      <c r="B27" s="99" t="s">
        <v>458</v>
      </c>
      <c r="C27" s="122"/>
      <c r="D27" s="160" t="s">
        <v>546</v>
      </c>
      <c r="E27" s="147" t="s">
        <v>43</v>
      </c>
      <c r="F27" s="149" t="s">
        <v>12</v>
      </c>
      <c r="G27" s="104">
        <v>43679</v>
      </c>
      <c r="H27" s="30">
        <v>197200</v>
      </c>
    </row>
    <row r="28" spans="1:8" ht="15.75" x14ac:dyDescent="0.25">
      <c r="A28" s="118"/>
      <c r="B28" s="99" t="s">
        <v>459</v>
      </c>
      <c r="C28" s="122"/>
      <c r="D28" s="160" t="s">
        <v>547</v>
      </c>
      <c r="E28" s="147" t="s">
        <v>43</v>
      </c>
      <c r="F28" s="149" t="s">
        <v>12</v>
      </c>
      <c r="G28" s="104">
        <v>43683</v>
      </c>
      <c r="H28" s="30">
        <v>79500</v>
      </c>
    </row>
    <row r="29" spans="1:8" ht="15.75" x14ac:dyDescent="0.25">
      <c r="A29" s="118"/>
      <c r="B29" s="99" t="s">
        <v>459</v>
      </c>
      <c r="C29" s="122"/>
      <c r="D29" s="160" t="s">
        <v>547</v>
      </c>
      <c r="E29" s="147" t="s">
        <v>43</v>
      </c>
      <c r="F29" s="149" t="s">
        <v>12</v>
      </c>
      <c r="G29" s="104">
        <v>43683</v>
      </c>
      <c r="H29" s="30">
        <v>26400</v>
      </c>
    </row>
    <row r="30" spans="1:8" ht="15.75" x14ac:dyDescent="0.25">
      <c r="A30" s="118"/>
      <c r="B30" s="99" t="s">
        <v>338</v>
      </c>
      <c r="C30" s="122"/>
      <c r="D30" s="160" t="s">
        <v>339</v>
      </c>
      <c r="E30" s="147" t="s">
        <v>43</v>
      </c>
      <c r="F30" s="149" t="s">
        <v>12</v>
      </c>
      <c r="G30" s="104">
        <v>43683</v>
      </c>
      <c r="H30" s="30">
        <v>134000</v>
      </c>
    </row>
    <row r="31" spans="1:8" ht="15.75" x14ac:dyDescent="0.25">
      <c r="A31" s="118"/>
      <c r="B31" s="99" t="s">
        <v>338</v>
      </c>
      <c r="C31" s="122"/>
      <c r="D31" s="160" t="s">
        <v>339</v>
      </c>
      <c r="E31" s="154" t="s">
        <v>43</v>
      </c>
      <c r="F31" s="147" t="s">
        <v>12</v>
      </c>
      <c r="G31" s="104">
        <v>43683</v>
      </c>
      <c r="H31" s="30">
        <v>44400</v>
      </c>
    </row>
    <row r="32" spans="1:8" ht="47.25" x14ac:dyDescent="0.25">
      <c r="A32" s="96" t="s">
        <v>1</v>
      </c>
      <c r="B32" s="96" t="s">
        <v>2</v>
      </c>
      <c r="C32" s="96" t="s">
        <v>3</v>
      </c>
      <c r="D32" s="100" t="s">
        <v>4</v>
      </c>
      <c r="E32" s="101" t="s">
        <v>133</v>
      </c>
      <c r="F32" s="101" t="s">
        <v>5</v>
      </c>
      <c r="G32" s="96" t="s">
        <v>6</v>
      </c>
      <c r="H32" s="96" t="s">
        <v>7</v>
      </c>
    </row>
    <row r="33" spans="1:9" ht="15.75" x14ac:dyDescent="0.25">
      <c r="A33" s="97" t="s">
        <v>455</v>
      </c>
      <c r="B33" s="98"/>
      <c r="C33" s="102"/>
      <c r="D33" s="102"/>
      <c r="E33" s="102"/>
      <c r="F33" s="103"/>
      <c r="G33" s="103"/>
      <c r="H33" s="8">
        <f>SUM(H34:H34)</f>
        <v>432000</v>
      </c>
      <c r="I33" s="161"/>
    </row>
    <row r="34" spans="1:9" ht="171.75" customHeight="1" x14ac:dyDescent="0.25">
      <c r="A34" s="95"/>
      <c r="B34" s="61" t="s">
        <v>454</v>
      </c>
      <c r="C34" s="155" t="s">
        <v>548</v>
      </c>
      <c r="D34" s="155" t="s">
        <v>548</v>
      </c>
      <c r="E34" s="149" t="s">
        <v>549</v>
      </c>
      <c r="F34" s="179" t="s">
        <v>594</v>
      </c>
      <c r="G34" s="104">
        <v>43683</v>
      </c>
      <c r="H34" s="30">
        <v>432000</v>
      </c>
      <c r="I34" s="161"/>
    </row>
    <row r="35" spans="1:9" ht="47.25" x14ac:dyDescent="0.25">
      <c r="A35" s="96" t="s">
        <v>1</v>
      </c>
      <c r="B35" s="96" t="s">
        <v>2</v>
      </c>
      <c r="C35" s="96" t="s">
        <v>3</v>
      </c>
      <c r="D35" s="100" t="s">
        <v>4</v>
      </c>
      <c r="E35" s="101" t="s">
        <v>133</v>
      </c>
      <c r="F35" s="101" t="s">
        <v>5</v>
      </c>
      <c r="G35" s="96" t="s">
        <v>6</v>
      </c>
      <c r="H35" s="96" t="s">
        <v>7</v>
      </c>
    </row>
    <row r="36" spans="1:9" ht="15.75" x14ac:dyDescent="0.25">
      <c r="A36" s="97" t="s">
        <v>107</v>
      </c>
      <c r="B36" s="98"/>
      <c r="C36" s="102"/>
      <c r="D36" s="102"/>
      <c r="E36" s="102"/>
      <c r="F36" s="103"/>
      <c r="G36" s="103"/>
      <c r="H36" s="8">
        <f>SUM(H37:H38)</f>
        <v>126737.66</v>
      </c>
    </row>
    <row r="37" spans="1:9" ht="20.25" customHeight="1" x14ac:dyDescent="0.25">
      <c r="A37" s="95"/>
      <c r="B37" s="99" t="s">
        <v>109</v>
      </c>
      <c r="C37" s="190" t="s">
        <v>592</v>
      </c>
      <c r="D37" s="191"/>
      <c r="E37" s="191"/>
      <c r="F37" s="192"/>
      <c r="G37" s="104">
        <v>43683</v>
      </c>
      <c r="H37" s="30">
        <v>57300</v>
      </c>
    </row>
    <row r="38" spans="1:9" ht="21" customHeight="1" x14ac:dyDescent="0.25">
      <c r="A38" s="95"/>
      <c r="B38" s="99" t="s">
        <v>453</v>
      </c>
      <c r="C38" s="193"/>
      <c r="D38" s="194"/>
      <c r="E38" s="194"/>
      <c r="F38" s="195"/>
      <c r="G38" s="104">
        <v>43684</v>
      </c>
      <c r="H38" s="30">
        <v>69437.66</v>
      </c>
    </row>
    <row r="39" spans="1:9" ht="47.25" x14ac:dyDescent="0.25">
      <c r="A39" s="96" t="s">
        <v>1</v>
      </c>
      <c r="B39" s="96" t="s">
        <v>2</v>
      </c>
      <c r="C39" s="96" t="s">
        <v>3</v>
      </c>
      <c r="D39" s="100" t="s">
        <v>4</v>
      </c>
      <c r="E39" s="101" t="s">
        <v>133</v>
      </c>
      <c r="F39" s="101" t="s">
        <v>5</v>
      </c>
      <c r="G39" s="96" t="s">
        <v>6</v>
      </c>
      <c r="H39" s="96" t="s">
        <v>7</v>
      </c>
    </row>
    <row r="40" spans="1:9" ht="15.75" x14ac:dyDescent="0.25">
      <c r="A40" s="97" t="s">
        <v>125</v>
      </c>
      <c r="B40" s="98"/>
      <c r="C40" s="102"/>
      <c r="D40" s="102"/>
      <c r="E40" s="102"/>
      <c r="F40" s="103"/>
      <c r="G40" s="103"/>
      <c r="H40" s="8">
        <f>SUM(H41:H48)</f>
        <v>525818.24</v>
      </c>
    </row>
    <row r="41" spans="1:9" x14ac:dyDescent="0.25">
      <c r="A41" s="95"/>
      <c r="B41" s="99" t="s">
        <v>460</v>
      </c>
      <c r="C41" s="151"/>
      <c r="D41" s="151" t="s">
        <v>237</v>
      </c>
      <c r="E41" s="151" t="s">
        <v>128</v>
      </c>
      <c r="F41" s="151" t="s">
        <v>12</v>
      </c>
      <c r="G41" s="104">
        <v>43683</v>
      </c>
      <c r="H41" s="30">
        <v>90000</v>
      </c>
    </row>
    <row r="42" spans="1:9" x14ac:dyDescent="0.25">
      <c r="A42" s="95"/>
      <c r="B42" s="99" t="s">
        <v>461</v>
      </c>
      <c r="C42" s="151"/>
      <c r="D42" s="151" t="s">
        <v>512</v>
      </c>
      <c r="E42" s="151" t="s">
        <v>128</v>
      </c>
      <c r="F42" s="151" t="s">
        <v>12</v>
      </c>
      <c r="G42" s="104">
        <v>43683</v>
      </c>
      <c r="H42" s="30">
        <v>25464</v>
      </c>
    </row>
    <row r="43" spans="1:9" x14ac:dyDescent="0.25">
      <c r="A43" s="95"/>
      <c r="B43" s="99" t="s">
        <v>462</v>
      </c>
      <c r="C43" s="151"/>
      <c r="D43" s="151" t="s">
        <v>283</v>
      </c>
      <c r="E43" s="151" t="s">
        <v>128</v>
      </c>
      <c r="F43" s="151" t="s">
        <v>12</v>
      </c>
      <c r="G43" s="104">
        <v>43685</v>
      </c>
      <c r="H43" s="30">
        <v>21084</v>
      </c>
    </row>
    <row r="44" spans="1:9" x14ac:dyDescent="0.25">
      <c r="A44" s="95"/>
      <c r="B44" s="99" t="s">
        <v>463</v>
      </c>
      <c r="C44" s="151"/>
      <c r="D44" s="151" t="s">
        <v>513</v>
      </c>
      <c r="E44" s="151" t="s">
        <v>128</v>
      </c>
      <c r="F44" s="151" t="s">
        <v>12</v>
      </c>
      <c r="G44" s="104">
        <v>43685</v>
      </c>
      <c r="H44" s="30">
        <v>139644</v>
      </c>
    </row>
    <row r="45" spans="1:9" x14ac:dyDescent="0.25">
      <c r="A45" s="95"/>
      <c r="B45" s="99" t="s">
        <v>464</v>
      </c>
      <c r="C45" s="151"/>
      <c r="D45" s="151" t="s">
        <v>514</v>
      </c>
      <c r="E45" s="151" t="s">
        <v>128</v>
      </c>
      <c r="F45" s="151" t="s">
        <v>12</v>
      </c>
      <c r="G45" s="104">
        <v>43685</v>
      </c>
      <c r="H45" s="30">
        <v>26230.75</v>
      </c>
    </row>
    <row r="46" spans="1:9" s="95" customFormat="1" x14ac:dyDescent="0.25">
      <c r="B46" s="99" t="s">
        <v>270</v>
      </c>
      <c r="C46" s="151"/>
      <c r="D46" s="151" t="s">
        <v>271</v>
      </c>
      <c r="E46" s="151" t="s">
        <v>128</v>
      </c>
      <c r="F46" s="151" t="s">
        <v>12</v>
      </c>
      <c r="G46" s="104">
        <v>43685</v>
      </c>
      <c r="H46" s="30">
        <v>50479.24</v>
      </c>
    </row>
    <row r="47" spans="1:9" s="95" customFormat="1" x14ac:dyDescent="0.25">
      <c r="B47" s="99" t="s">
        <v>465</v>
      </c>
      <c r="C47" s="151"/>
      <c r="D47" s="151" t="s">
        <v>515</v>
      </c>
      <c r="E47" s="151" t="s">
        <v>128</v>
      </c>
      <c r="F47" s="151" t="s">
        <v>12</v>
      </c>
      <c r="G47" s="104">
        <v>43685</v>
      </c>
      <c r="H47" s="30">
        <v>100916.25</v>
      </c>
    </row>
    <row r="48" spans="1:9" x14ac:dyDescent="0.25">
      <c r="A48" s="95"/>
      <c r="B48" s="99" t="s">
        <v>466</v>
      </c>
      <c r="C48" s="151"/>
      <c r="D48" s="151" t="s">
        <v>516</v>
      </c>
      <c r="E48" s="151" t="s">
        <v>128</v>
      </c>
      <c r="F48" s="151" t="s">
        <v>12</v>
      </c>
      <c r="G48" s="104">
        <v>43685</v>
      </c>
      <c r="H48" s="30">
        <v>72000</v>
      </c>
    </row>
    <row r="49" spans="1:8" ht="47.25" x14ac:dyDescent="0.25">
      <c r="A49" s="96" t="s">
        <v>1</v>
      </c>
      <c r="B49" s="96" t="s">
        <v>2</v>
      </c>
      <c r="C49" s="96" t="s">
        <v>3</v>
      </c>
      <c r="D49" s="100" t="s">
        <v>4</v>
      </c>
      <c r="E49" s="101" t="s">
        <v>133</v>
      </c>
      <c r="F49" s="101" t="s">
        <v>5</v>
      </c>
      <c r="G49" s="96" t="s">
        <v>6</v>
      </c>
      <c r="H49" s="96" t="s">
        <v>7</v>
      </c>
    </row>
    <row r="50" spans="1:8" ht="15.75" x14ac:dyDescent="0.25">
      <c r="A50" s="97" t="s">
        <v>36</v>
      </c>
      <c r="B50" s="98"/>
      <c r="C50" s="102"/>
      <c r="D50" s="102"/>
      <c r="E50" s="102"/>
      <c r="F50" s="103"/>
      <c r="G50" s="103"/>
      <c r="H50" s="8">
        <f>SUM(H51:H52)</f>
        <v>116883.31</v>
      </c>
    </row>
    <row r="51" spans="1:8" ht="15.75" x14ac:dyDescent="0.25">
      <c r="A51" s="95"/>
      <c r="B51" s="99" t="s">
        <v>264</v>
      </c>
      <c r="C51" s="110"/>
      <c r="D51" s="154" t="s">
        <v>265</v>
      </c>
      <c r="E51" s="149" t="s">
        <v>39</v>
      </c>
      <c r="F51" s="149" t="s">
        <v>12</v>
      </c>
      <c r="G51" s="104">
        <v>43683</v>
      </c>
      <c r="H51" s="30">
        <v>59998.64</v>
      </c>
    </row>
    <row r="52" spans="1:8" ht="15.75" x14ac:dyDescent="0.25">
      <c r="A52" s="95"/>
      <c r="B52" s="99" t="s">
        <v>456</v>
      </c>
      <c r="C52" s="110"/>
      <c r="D52" s="154" t="s">
        <v>93</v>
      </c>
      <c r="E52" s="149" t="s">
        <v>39</v>
      </c>
      <c r="F52" s="149" t="s">
        <v>12</v>
      </c>
      <c r="G52" s="104">
        <v>43683</v>
      </c>
      <c r="H52" s="30">
        <v>56884.67</v>
      </c>
    </row>
  </sheetData>
  <mergeCells count="1">
    <mergeCell ref="C37:F38"/>
  </mergeCells>
  <pageMargins left="0.23622047244094491" right="0.23622047244094491" top="0.74803149606299213" bottom="0.74803149606299213" header="0.31496062992125984" footer="0.31496062992125984"/>
  <pageSetup paperSize="9" scale="3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9" workbookViewId="0">
      <selection activeCell="H53" sqref="A1:H53"/>
    </sheetView>
  </sheetViews>
  <sheetFormatPr defaultRowHeight="15" x14ac:dyDescent="0.25"/>
  <cols>
    <col min="1" max="1" width="37.7109375" customWidth="1"/>
    <col min="2" max="2" width="41.7109375" bestFit="1" customWidth="1"/>
    <col min="3" max="3" width="14.42578125" bestFit="1" customWidth="1"/>
    <col min="4" max="4" width="18.85546875" customWidth="1"/>
    <col min="5" max="5" width="18.140625" bestFit="1" customWidth="1"/>
    <col min="6" max="6" width="15.5703125" bestFit="1" customWidth="1"/>
    <col min="7" max="7" width="17" bestFit="1" customWidth="1"/>
    <col min="8" max="8" width="31.85546875" customWidth="1"/>
  </cols>
  <sheetData>
    <row r="1" spans="1:8" ht="114" x14ac:dyDescent="0.25">
      <c r="A1" s="95"/>
      <c r="B1" s="106"/>
      <c r="C1" s="95"/>
      <c r="D1" s="95"/>
      <c r="E1" s="95"/>
      <c r="F1" s="95"/>
      <c r="G1" s="95"/>
      <c r="H1" s="2" t="s">
        <v>385</v>
      </c>
    </row>
    <row r="2" spans="1:8" ht="47.25" x14ac:dyDescent="0.25">
      <c r="A2" s="96" t="s">
        <v>1</v>
      </c>
      <c r="B2" s="96" t="s">
        <v>2</v>
      </c>
      <c r="C2" s="96" t="s">
        <v>3</v>
      </c>
      <c r="D2" s="100" t="s">
        <v>4</v>
      </c>
      <c r="E2" s="101" t="s">
        <v>467</v>
      </c>
      <c r="F2" s="101" t="s">
        <v>5</v>
      </c>
      <c r="G2" s="96" t="s">
        <v>6</v>
      </c>
      <c r="H2" s="96" t="s">
        <v>7</v>
      </c>
    </row>
    <row r="3" spans="1:8" ht="15.75" x14ac:dyDescent="0.25">
      <c r="A3" s="97" t="s">
        <v>8</v>
      </c>
      <c r="B3" s="97"/>
      <c r="C3" s="97"/>
      <c r="D3" s="97"/>
      <c r="E3" s="97"/>
      <c r="F3" s="98"/>
      <c r="G3" s="98"/>
      <c r="H3" s="8">
        <f>SUM(H4:H4)</f>
        <v>5884.48</v>
      </c>
    </row>
    <row r="4" spans="1:8" ht="21" x14ac:dyDescent="0.25">
      <c r="A4" s="95"/>
      <c r="B4" s="99" t="s">
        <v>140</v>
      </c>
      <c r="C4" s="49"/>
      <c r="D4" s="155" t="s">
        <v>141</v>
      </c>
      <c r="E4" s="156" t="s">
        <v>504</v>
      </c>
      <c r="F4" s="156" t="s">
        <v>12</v>
      </c>
      <c r="G4" s="104">
        <v>43738</v>
      </c>
      <c r="H4" s="30">
        <v>5884.48</v>
      </c>
    </row>
    <row r="5" spans="1:8" ht="47.25" x14ac:dyDescent="0.25">
      <c r="A5" s="96" t="s">
        <v>1</v>
      </c>
      <c r="B5" s="96"/>
      <c r="C5" s="96"/>
      <c r="D5" s="100" t="s">
        <v>4</v>
      </c>
      <c r="E5" s="101" t="s">
        <v>467</v>
      </c>
      <c r="F5" s="101" t="s">
        <v>5</v>
      </c>
      <c r="G5" s="96"/>
      <c r="H5" s="96" t="s">
        <v>7</v>
      </c>
    </row>
    <row r="6" spans="1:8" ht="15.75" x14ac:dyDescent="0.25">
      <c r="A6" s="97" t="s">
        <v>19</v>
      </c>
      <c r="B6" s="98" t="s">
        <v>389</v>
      </c>
      <c r="C6" s="97"/>
      <c r="D6" s="97"/>
      <c r="E6" s="97"/>
      <c r="F6" s="98"/>
      <c r="G6" s="98"/>
      <c r="H6" s="8">
        <f>SUM(H7:H7)</f>
        <v>26065</v>
      </c>
    </row>
    <row r="7" spans="1:8" ht="15.75" x14ac:dyDescent="0.25">
      <c r="A7" s="95"/>
      <c r="B7" s="99" t="s">
        <v>468</v>
      </c>
      <c r="C7" s="110"/>
      <c r="D7" s="155" t="s">
        <v>534</v>
      </c>
      <c r="E7" s="149" t="s">
        <v>21</v>
      </c>
      <c r="F7" s="148" t="s">
        <v>244</v>
      </c>
      <c r="G7" s="104">
        <v>43711</v>
      </c>
      <c r="H7" s="30">
        <v>26065</v>
      </c>
    </row>
    <row r="8" spans="1:8" ht="47.25" x14ac:dyDescent="0.25">
      <c r="A8" s="96" t="s">
        <v>1</v>
      </c>
      <c r="B8" s="96" t="s">
        <v>2</v>
      </c>
      <c r="C8" s="96" t="s">
        <v>3</v>
      </c>
      <c r="D8" s="100" t="s">
        <v>4</v>
      </c>
      <c r="E8" s="101" t="s">
        <v>467</v>
      </c>
      <c r="F8" s="101" t="s">
        <v>5</v>
      </c>
      <c r="G8" s="96" t="s">
        <v>6</v>
      </c>
      <c r="H8" s="96" t="s">
        <v>7</v>
      </c>
    </row>
    <row r="9" spans="1:8" ht="15.75" x14ac:dyDescent="0.25">
      <c r="A9" s="97" t="s">
        <v>87</v>
      </c>
      <c r="B9" s="97"/>
      <c r="C9" s="97"/>
      <c r="D9" s="102"/>
      <c r="E9" s="97"/>
      <c r="F9" s="98"/>
      <c r="G9" s="98"/>
      <c r="H9" s="8">
        <f>SUM(H10:H22)</f>
        <v>702600</v>
      </c>
    </row>
    <row r="10" spans="1:8" ht="15.75" x14ac:dyDescent="0.25">
      <c r="A10" s="118"/>
      <c r="B10" s="99" t="s">
        <v>476</v>
      </c>
      <c r="C10" s="110"/>
      <c r="D10" s="147" t="s">
        <v>537</v>
      </c>
      <c r="E10" s="147" t="s">
        <v>43</v>
      </c>
      <c r="F10" s="149" t="s">
        <v>12</v>
      </c>
      <c r="G10" s="104">
        <v>43725</v>
      </c>
      <c r="H10" s="30">
        <v>90000</v>
      </c>
    </row>
    <row r="11" spans="1:8" ht="15.75" x14ac:dyDescent="0.25">
      <c r="A11" s="118"/>
      <c r="B11" s="99" t="s">
        <v>476</v>
      </c>
      <c r="C11" s="110"/>
      <c r="D11" s="154" t="s">
        <v>537</v>
      </c>
      <c r="E11" s="147" t="s">
        <v>43</v>
      </c>
      <c r="F11" s="149" t="s">
        <v>12</v>
      </c>
      <c r="G11" s="104">
        <v>43725</v>
      </c>
      <c r="H11" s="30">
        <v>30000</v>
      </c>
    </row>
    <row r="12" spans="1:8" ht="15.75" x14ac:dyDescent="0.25">
      <c r="A12" s="118"/>
      <c r="B12" s="99" t="s">
        <v>477</v>
      </c>
      <c r="C12" s="110"/>
      <c r="D12" s="154" t="s">
        <v>538</v>
      </c>
      <c r="E12" s="147" t="s">
        <v>43</v>
      </c>
      <c r="F12" s="149" t="s">
        <v>12</v>
      </c>
      <c r="G12" s="104">
        <v>43725</v>
      </c>
      <c r="H12" s="30">
        <v>135000</v>
      </c>
    </row>
    <row r="13" spans="1:8" ht="15.75" x14ac:dyDescent="0.25">
      <c r="A13" s="118"/>
      <c r="B13" s="99" t="s">
        <v>477</v>
      </c>
      <c r="C13" s="110"/>
      <c r="D13" s="154" t="s">
        <v>538</v>
      </c>
      <c r="E13" s="147" t="s">
        <v>43</v>
      </c>
      <c r="F13" s="149" t="s">
        <v>12</v>
      </c>
      <c r="G13" s="104">
        <v>43725</v>
      </c>
      <c r="H13" s="30">
        <v>45000</v>
      </c>
    </row>
    <row r="14" spans="1:8" ht="15.75" x14ac:dyDescent="0.25">
      <c r="A14" s="118"/>
      <c r="B14" s="99" t="s">
        <v>205</v>
      </c>
      <c r="C14" s="110"/>
      <c r="D14" s="154" t="s">
        <v>539</v>
      </c>
      <c r="E14" s="147" t="s">
        <v>43</v>
      </c>
      <c r="F14" s="149" t="s">
        <v>12</v>
      </c>
      <c r="G14" s="104">
        <v>43726</v>
      </c>
      <c r="H14" s="30">
        <v>42000</v>
      </c>
    </row>
    <row r="15" spans="1:8" ht="15.75" x14ac:dyDescent="0.25">
      <c r="A15" s="118"/>
      <c r="B15" s="99" t="s">
        <v>478</v>
      </c>
      <c r="C15" s="110"/>
      <c r="D15" s="154" t="s">
        <v>540</v>
      </c>
      <c r="E15" s="147" t="s">
        <v>43</v>
      </c>
      <c r="F15" s="149" t="s">
        <v>12</v>
      </c>
      <c r="G15" s="104">
        <v>43726</v>
      </c>
      <c r="H15" s="30">
        <v>30300</v>
      </c>
    </row>
    <row r="16" spans="1:8" ht="15.75" x14ac:dyDescent="0.25">
      <c r="A16" s="118"/>
      <c r="B16" s="99" t="s">
        <v>478</v>
      </c>
      <c r="C16" s="110"/>
      <c r="D16" s="127" t="s">
        <v>540</v>
      </c>
      <c r="E16" s="154" t="s">
        <v>43</v>
      </c>
      <c r="F16" s="147" t="s">
        <v>12</v>
      </c>
      <c r="G16" s="104">
        <v>43726</v>
      </c>
      <c r="H16" s="30">
        <v>9900</v>
      </c>
    </row>
    <row r="17" spans="1:8" ht="15.75" x14ac:dyDescent="0.25">
      <c r="A17" s="118"/>
      <c r="B17" s="99" t="s">
        <v>478</v>
      </c>
      <c r="C17" s="110"/>
      <c r="D17" s="154" t="s">
        <v>540</v>
      </c>
      <c r="E17" s="147" t="s">
        <v>43</v>
      </c>
      <c r="F17" s="149" t="s">
        <v>12</v>
      </c>
      <c r="G17" s="104">
        <v>43726</v>
      </c>
      <c r="H17" s="30">
        <v>40400</v>
      </c>
    </row>
    <row r="18" spans="1:8" ht="15.75" x14ac:dyDescent="0.25">
      <c r="A18" s="95"/>
      <c r="B18" s="99" t="s">
        <v>478</v>
      </c>
      <c r="C18" s="110"/>
      <c r="D18" s="154" t="s">
        <v>540</v>
      </c>
      <c r="E18" s="147" t="s">
        <v>43</v>
      </c>
      <c r="F18" s="149" t="s">
        <v>12</v>
      </c>
      <c r="G18" s="104">
        <v>43726</v>
      </c>
      <c r="H18" s="30">
        <v>13200</v>
      </c>
    </row>
    <row r="19" spans="1:8" ht="15.75" x14ac:dyDescent="0.25">
      <c r="A19" s="95"/>
      <c r="B19" s="99" t="s">
        <v>373</v>
      </c>
      <c r="C19" s="110"/>
      <c r="D19" s="154" t="s">
        <v>307</v>
      </c>
      <c r="E19" s="147" t="s">
        <v>43</v>
      </c>
      <c r="F19" s="149" t="s">
        <v>12</v>
      </c>
      <c r="G19" s="104">
        <v>43735</v>
      </c>
      <c r="H19" s="30">
        <v>10000</v>
      </c>
    </row>
    <row r="20" spans="1:8" ht="15.75" x14ac:dyDescent="0.25">
      <c r="A20" s="95"/>
      <c r="B20" s="99" t="s">
        <v>479</v>
      </c>
      <c r="C20" s="110"/>
      <c r="D20" s="127" t="s">
        <v>381</v>
      </c>
      <c r="E20" s="154" t="s">
        <v>43</v>
      </c>
      <c r="F20" s="147" t="s">
        <v>12</v>
      </c>
      <c r="G20" s="104">
        <v>43735</v>
      </c>
      <c r="H20" s="30">
        <v>73800</v>
      </c>
    </row>
    <row r="21" spans="1:8" ht="15.75" x14ac:dyDescent="0.25">
      <c r="A21" s="95"/>
      <c r="B21" s="99" t="s">
        <v>479</v>
      </c>
      <c r="C21" s="110"/>
      <c r="D21" s="154" t="s">
        <v>381</v>
      </c>
      <c r="E21" s="147" t="s">
        <v>43</v>
      </c>
      <c r="F21" s="149" t="s">
        <v>12</v>
      </c>
      <c r="G21" s="104">
        <v>43735</v>
      </c>
      <c r="H21" s="30">
        <v>24600</v>
      </c>
    </row>
    <row r="22" spans="1:8" ht="15.75" x14ac:dyDescent="0.25">
      <c r="A22" s="95"/>
      <c r="B22" s="99" t="s">
        <v>176</v>
      </c>
      <c r="C22" s="110"/>
      <c r="D22" s="147" t="s">
        <v>541</v>
      </c>
      <c r="E22" s="147" t="s">
        <v>43</v>
      </c>
      <c r="F22" s="149" t="s">
        <v>12</v>
      </c>
      <c r="G22" s="104">
        <v>43735</v>
      </c>
      <c r="H22" s="30">
        <v>158400</v>
      </c>
    </row>
    <row r="23" spans="1:8" ht="47.25" x14ac:dyDescent="0.25">
      <c r="A23" s="96" t="s">
        <v>1</v>
      </c>
      <c r="B23" s="96" t="s">
        <v>2</v>
      </c>
      <c r="C23" s="96" t="s">
        <v>3</v>
      </c>
      <c r="D23" s="100" t="s">
        <v>4</v>
      </c>
      <c r="E23" s="101" t="s">
        <v>467</v>
      </c>
      <c r="F23" s="101" t="s">
        <v>5</v>
      </c>
      <c r="G23" s="96" t="s">
        <v>6</v>
      </c>
      <c r="H23" s="96" t="s">
        <v>7</v>
      </c>
    </row>
    <row r="24" spans="1:8" ht="15.75" x14ac:dyDescent="0.25">
      <c r="A24" s="97" t="s">
        <v>36</v>
      </c>
      <c r="B24" s="98"/>
      <c r="C24" s="102"/>
      <c r="D24" s="102"/>
      <c r="E24" s="102"/>
      <c r="F24" s="103"/>
      <c r="G24" s="103"/>
      <c r="H24" s="8">
        <f>SUM(H25:H25)</f>
        <v>108820.12</v>
      </c>
    </row>
    <row r="25" spans="1:8" ht="15.75" x14ac:dyDescent="0.25">
      <c r="A25" s="95"/>
      <c r="B25" s="99" t="s">
        <v>480</v>
      </c>
      <c r="C25" s="110"/>
      <c r="D25" s="128" t="s">
        <v>503</v>
      </c>
      <c r="E25" s="149" t="s">
        <v>39</v>
      </c>
      <c r="F25" s="149" t="s">
        <v>12</v>
      </c>
      <c r="G25" s="104">
        <v>43726</v>
      </c>
      <c r="H25" s="30">
        <v>108820.12</v>
      </c>
    </row>
    <row r="26" spans="1:8" ht="47.25" x14ac:dyDescent="0.25">
      <c r="A26" s="96" t="s">
        <v>1</v>
      </c>
      <c r="B26" s="96" t="s">
        <v>2</v>
      </c>
      <c r="C26" s="96" t="s">
        <v>3</v>
      </c>
      <c r="D26" s="100" t="s">
        <v>4</v>
      </c>
      <c r="E26" s="101" t="s">
        <v>467</v>
      </c>
      <c r="F26" s="101" t="s">
        <v>5</v>
      </c>
      <c r="G26" s="96" t="s">
        <v>6</v>
      </c>
      <c r="H26" s="96" t="s">
        <v>7</v>
      </c>
    </row>
    <row r="27" spans="1:8" ht="15.75" x14ac:dyDescent="0.25">
      <c r="A27" s="97" t="s">
        <v>107</v>
      </c>
      <c r="B27" s="98"/>
      <c r="C27" s="102"/>
      <c r="D27" s="102"/>
      <c r="E27" s="102"/>
      <c r="F27" s="103"/>
      <c r="G27" s="103"/>
      <c r="H27" s="8">
        <f>SUM(H28:H35)</f>
        <v>268915.83999999997</v>
      </c>
    </row>
    <row r="28" spans="1:8" ht="15.75" x14ac:dyDescent="0.25">
      <c r="A28" s="95"/>
      <c r="B28" s="99" t="s">
        <v>469</v>
      </c>
      <c r="C28" s="110"/>
      <c r="D28" s="162" t="s">
        <v>550</v>
      </c>
      <c r="E28" s="149" t="s">
        <v>557</v>
      </c>
      <c r="F28" s="149" t="s">
        <v>12</v>
      </c>
      <c r="G28" s="104">
        <v>43711</v>
      </c>
      <c r="H28" s="30">
        <v>17096.07</v>
      </c>
    </row>
    <row r="29" spans="1:8" ht="15.75" x14ac:dyDescent="0.25">
      <c r="A29" s="95"/>
      <c r="B29" s="99" t="s">
        <v>470</v>
      </c>
      <c r="C29" s="110"/>
      <c r="D29" s="163" t="s">
        <v>551</v>
      </c>
      <c r="E29" s="149" t="s">
        <v>557</v>
      </c>
      <c r="F29" s="149" t="s">
        <v>12</v>
      </c>
      <c r="G29" s="104">
        <v>43711</v>
      </c>
      <c r="H29" s="30">
        <v>8559.24</v>
      </c>
    </row>
    <row r="30" spans="1:8" ht="15.75" x14ac:dyDescent="0.25">
      <c r="A30" s="95"/>
      <c r="B30" s="99" t="s">
        <v>32</v>
      </c>
      <c r="C30" s="110"/>
      <c r="D30" s="163" t="s">
        <v>552</v>
      </c>
      <c r="E30" s="149" t="s">
        <v>557</v>
      </c>
      <c r="F30" s="149" t="s">
        <v>12</v>
      </c>
      <c r="G30" s="104">
        <v>43731</v>
      </c>
      <c r="H30" s="30">
        <v>53640</v>
      </c>
    </row>
    <row r="31" spans="1:8" ht="15.75" x14ac:dyDescent="0.25">
      <c r="A31" s="95"/>
      <c r="B31" s="99" t="s">
        <v>471</v>
      </c>
      <c r="C31" s="110"/>
      <c r="D31" s="163" t="s">
        <v>553</v>
      </c>
      <c r="E31" s="149" t="s">
        <v>557</v>
      </c>
      <c r="F31" s="149" t="s">
        <v>12</v>
      </c>
      <c r="G31" s="104">
        <v>43731</v>
      </c>
      <c r="H31" s="30">
        <v>50704.92</v>
      </c>
    </row>
    <row r="32" spans="1:8" ht="15.75" x14ac:dyDescent="0.25">
      <c r="A32" s="95"/>
      <c r="B32" s="99" t="s">
        <v>472</v>
      </c>
      <c r="C32" s="110"/>
      <c r="D32" s="163" t="s">
        <v>153</v>
      </c>
      <c r="E32" s="149" t="s">
        <v>557</v>
      </c>
      <c r="F32" s="149" t="s">
        <v>12</v>
      </c>
      <c r="G32" s="104">
        <v>43731</v>
      </c>
      <c r="H32" s="30">
        <v>7225.56</v>
      </c>
    </row>
    <row r="33" spans="1:8" ht="15.75" x14ac:dyDescent="0.25">
      <c r="A33" s="95"/>
      <c r="B33" s="99" t="s">
        <v>473</v>
      </c>
      <c r="C33" s="110"/>
      <c r="D33" s="163" t="s">
        <v>554</v>
      </c>
      <c r="E33" s="149" t="s">
        <v>557</v>
      </c>
      <c r="F33" s="149" t="s">
        <v>12</v>
      </c>
      <c r="G33" s="104">
        <v>43731</v>
      </c>
      <c r="H33" s="30">
        <v>61927.33</v>
      </c>
    </row>
    <row r="34" spans="1:8" ht="15.75" x14ac:dyDescent="0.25">
      <c r="A34" s="95"/>
      <c r="B34" s="99" t="s">
        <v>474</v>
      </c>
      <c r="C34" s="110"/>
      <c r="D34" s="163" t="s">
        <v>555</v>
      </c>
      <c r="E34" s="149" t="s">
        <v>557</v>
      </c>
      <c r="F34" s="147" t="s">
        <v>12</v>
      </c>
      <c r="G34" s="104">
        <v>43731</v>
      </c>
      <c r="H34" s="30">
        <v>17262.72</v>
      </c>
    </row>
    <row r="35" spans="1:8" ht="15.75" x14ac:dyDescent="0.25">
      <c r="A35" s="95"/>
      <c r="B35" s="99" t="s">
        <v>475</v>
      </c>
      <c r="C35" s="110"/>
      <c r="D35" s="127" t="s">
        <v>556</v>
      </c>
      <c r="E35" s="149" t="s">
        <v>557</v>
      </c>
      <c r="F35" s="149" t="s">
        <v>12</v>
      </c>
      <c r="G35" s="104">
        <v>43733</v>
      </c>
      <c r="H35" s="30">
        <v>52500</v>
      </c>
    </row>
    <row r="36" spans="1:8" ht="47.25" x14ac:dyDescent="0.25">
      <c r="A36" s="96" t="s">
        <v>1</v>
      </c>
      <c r="B36" s="96" t="s">
        <v>2</v>
      </c>
      <c r="C36" s="96" t="s">
        <v>3</v>
      </c>
      <c r="D36" s="100" t="s">
        <v>4</v>
      </c>
      <c r="E36" s="101" t="s">
        <v>467</v>
      </c>
      <c r="F36" s="101" t="s">
        <v>5</v>
      </c>
      <c r="G36" s="96" t="s">
        <v>6</v>
      </c>
      <c r="H36" s="96" t="s">
        <v>7</v>
      </c>
    </row>
    <row r="37" spans="1:8" ht="15.75" x14ac:dyDescent="0.25">
      <c r="A37" s="97" t="s">
        <v>19</v>
      </c>
      <c r="B37" s="98" t="s">
        <v>392</v>
      </c>
      <c r="C37" s="102"/>
      <c r="D37" s="102"/>
      <c r="E37" s="102"/>
      <c r="F37" s="103"/>
      <c r="G37" s="103"/>
      <c r="H37" s="8">
        <f>SUM(H38:H53)</f>
        <v>2249202.31</v>
      </c>
    </row>
    <row r="38" spans="1:8" ht="15.75" x14ac:dyDescent="0.25">
      <c r="A38" s="95"/>
      <c r="B38" s="99" t="s">
        <v>481</v>
      </c>
      <c r="C38" s="110"/>
      <c r="D38" s="154" t="s">
        <v>558</v>
      </c>
      <c r="E38" s="149" t="s">
        <v>77</v>
      </c>
      <c r="F38" s="149" t="s">
        <v>12</v>
      </c>
      <c r="G38" s="104">
        <v>43711</v>
      </c>
      <c r="H38" s="30">
        <v>90130.66</v>
      </c>
    </row>
    <row r="39" spans="1:8" ht="15.75" x14ac:dyDescent="0.25">
      <c r="A39" s="95"/>
      <c r="B39" s="99" t="s">
        <v>482</v>
      </c>
      <c r="C39" s="110"/>
      <c r="D39" s="154" t="s">
        <v>559</v>
      </c>
      <c r="E39" s="149" t="s">
        <v>77</v>
      </c>
      <c r="F39" s="149" t="s">
        <v>12</v>
      </c>
      <c r="G39" s="104">
        <v>43724</v>
      </c>
      <c r="H39" s="30">
        <v>113846</v>
      </c>
    </row>
    <row r="40" spans="1:8" ht="15.75" x14ac:dyDescent="0.25">
      <c r="A40" s="95"/>
      <c r="B40" s="99" t="s">
        <v>482</v>
      </c>
      <c r="C40" s="110"/>
      <c r="D40" s="154" t="s">
        <v>559</v>
      </c>
      <c r="E40" s="149" t="s">
        <v>77</v>
      </c>
      <c r="F40" s="149" t="s">
        <v>12</v>
      </c>
      <c r="G40" s="104">
        <v>43724</v>
      </c>
      <c r="H40" s="30">
        <v>204613.69</v>
      </c>
    </row>
    <row r="41" spans="1:8" ht="15.75" x14ac:dyDescent="0.25">
      <c r="A41" s="95"/>
      <c r="B41" s="99" t="s">
        <v>483</v>
      </c>
      <c r="C41" s="110"/>
      <c r="D41" s="154" t="s">
        <v>560</v>
      </c>
      <c r="E41" s="149" t="s">
        <v>77</v>
      </c>
      <c r="F41" s="149" t="s">
        <v>12</v>
      </c>
      <c r="G41" s="104">
        <v>43733</v>
      </c>
      <c r="H41" s="30">
        <v>48824.44</v>
      </c>
    </row>
    <row r="42" spans="1:8" ht="15.75" x14ac:dyDescent="0.25">
      <c r="A42" s="95"/>
      <c r="B42" s="99" t="s">
        <v>484</v>
      </c>
      <c r="C42" s="110"/>
      <c r="D42" s="154" t="s">
        <v>561</v>
      </c>
      <c r="E42" s="149" t="s">
        <v>77</v>
      </c>
      <c r="F42" s="149" t="s">
        <v>12</v>
      </c>
      <c r="G42" s="104">
        <v>43733</v>
      </c>
      <c r="H42" s="30">
        <v>185490.67</v>
      </c>
    </row>
    <row r="43" spans="1:8" ht="15.75" x14ac:dyDescent="0.25">
      <c r="B43" s="99" t="s">
        <v>485</v>
      </c>
      <c r="C43" s="110"/>
      <c r="D43" s="154" t="s">
        <v>562</v>
      </c>
      <c r="E43" s="149" t="s">
        <v>77</v>
      </c>
      <c r="F43" s="149" t="s">
        <v>12</v>
      </c>
      <c r="G43" s="104">
        <v>43733</v>
      </c>
      <c r="H43" s="30">
        <v>52569.67</v>
      </c>
    </row>
    <row r="44" spans="1:8" ht="15.75" x14ac:dyDescent="0.25">
      <c r="B44" s="99" t="s">
        <v>486</v>
      </c>
      <c r="C44" s="110"/>
      <c r="D44" s="154" t="s">
        <v>563</v>
      </c>
      <c r="E44" s="149" t="s">
        <v>77</v>
      </c>
      <c r="F44" s="149" t="s">
        <v>12</v>
      </c>
      <c r="G44" s="104">
        <v>43733</v>
      </c>
      <c r="H44" s="30">
        <v>203870.07999999999</v>
      </c>
    </row>
    <row r="45" spans="1:8" ht="15.75" x14ac:dyDescent="0.25">
      <c r="B45" s="99" t="s">
        <v>487</v>
      </c>
      <c r="C45" s="110"/>
      <c r="D45" s="154" t="s">
        <v>564</v>
      </c>
      <c r="E45" s="149" t="s">
        <v>77</v>
      </c>
      <c r="F45" s="149" t="s">
        <v>12</v>
      </c>
      <c r="G45" s="104">
        <v>43734</v>
      </c>
      <c r="H45" s="30">
        <v>201732.36</v>
      </c>
    </row>
    <row r="46" spans="1:8" ht="15.75" x14ac:dyDescent="0.25">
      <c r="B46" s="99" t="s">
        <v>488</v>
      </c>
      <c r="C46" s="110"/>
      <c r="D46" s="154" t="s">
        <v>565</v>
      </c>
      <c r="E46" s="149" t="s">
        <v>77</v>
      </c>
      <c r="F46" s="149" t="s">
        <v>12</v>
      </c>
      <c r="G46" s="104">
        <v>43734</v>
      </c>
      <c r="H46" s="30">
        <v>173120.35</v>
      </c>
    </row>
    <row r="47" spans="1:8" ht="15.75" x14ac:dyDescent="0.25">
      <c r="B47" s="99" t="s">
        <v>489</v>
      </c>
      <c r="C47" s="110"/>
      <c r="D47" s="154" t="s">
        <v>566</v>
      </c>
      <c r="E47" s="149" t="s">
        <v>77</v>
      </c>
      <c r="F47" s="149" t="s">
        <v>12</v>
      </c>
      <c r="G47" s="104">
        <v>43734</v>
      </c>
      <c r="H47" s="30">
        <v>104566.16</v>
      </c>
    </row>
    <row r="48" spans="1:8" ht="15.75" x14ac:dyDescent="0.25">
      <c r="B48" s="99" t="s">
        <v>490</v>
      </c>
      <c r="C48" s="110"/>
      <c r="D48" s="154" t="s">
        <v>567</v>
      </c>
      <c r="E48" s="149" t="s">
        <v>77</v>
      </c>
      <c r="F48" s="149" t="s">
        <v>12</v>
      </c>
      <c r="G48" s="104">
        <v>43734</v>
      </c>
      <c r="H48" s="30">
        <v>129415.83</v>
      </c>
    </row>
    <row r="49" spans="2:8" ht="15.75" x14ac:dyDescent="0.25">
      <c r="B49" s="99" t="s">
        <v>491</v>
      </c>
      <c r="C49" s="110"/>
      <c r="D49" s="154" t="s">
        <v>568</v>
      </c>
      <c r="E49" s="149" t="s">
        <v>77</v>
      </c>
      <c r="F49" s="149" t="s">
        <v>12</v>
      </c>
      <c r="G49" s="104">
        <v>43738</v>
      </c>
      <c r="H49" s="30">
        <v>137774.42000000001</v>
      </c>
    </row>
    <row r="50" spans="2:8" ht="15.75" x14ac:dyDescent="0.25">
      <c r="B50" s="99" t="s">
        <v>492</v>
      </c>
      <c r="C50" s="110"/>
      <c r="D50" s="154" t="s">
        <v>569</v>
      </c>
      <c r="E50" s="149" t="s">
        <v>77</v>
      </c>
      <c r="F50" s="149" t="s">
        <v>12</v>
      </c>
      <c r="G50" s="104">
        <v>43738</v>
      </c>
      <c r="H50" s="30">
        <v>55401.55</v>
      </c>
    </row>
    <row r="51" spans="2:8" ht="15.75" x14ac:dyDescent="0.25">
      <c r="B51" s="99" t="s">
        <v>493</v>
      </c>
      <c r="C51" s="110"/>
      <c r="D51" s="154" t="s">
        <v>570</v>
      </c>
      <c r="E51" s="149" t="s">
        <v>77</v>
      </c>
      <c r="F51" s="149" t="s">
        <v>12</v>
      </c>
      <c r="G51" s="104">
        <v>43738</v>
      </c>
      <c r="H51" s="30">
        <v>286978.46000000002</v>
      </c>
    </row>
    <row r="52" spans="2:8" ht="15.75" x14ac:dyDescent="0.25">
      <c r="B52" s="99" t="s">
        <v>494</v>
      </c>
      <c r="C52" s="110"/>
      <c r="D52" s="154" t="s">
        <v>571</v>
      </c>
      <c r="E52" s="149" t="s">
        <v>77</v>
      </c>
      <c r="F52" s="149" t="s">
        <v>12</v>
      </c>
      <c r="G52" s="104">
        <v>43738</v>
      </c>
      <c r="H52" s="30">
        <v>107302.79</v>
      </c>
    </row>
    <row r="53" spans="2:8" ht="15.75" x14ac:dyDescent="0.25">
      <c r="B53" s="99" t="s">
        <v>495</v>
      </c>
      <c r="C53" s="110"/>
      <c r="D53" s="154" t="s">
        <v>572</v>
      </c>
      <c r="E53" s="149" t="s">
        <v>77</v>
      </c>
      <c r="F53" s="149" t="s">
        <v>12</v>
      </c>
      <c r="G53" s="104">
        <v>43738</v>
      </c>
      <c r="H53" s="30">
        <v>153565.18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2019</vt:lpstr>
      <vt:lpstr>Febbraio 2019</vt:lpstr>
      <vt:lpstr>Marzo 2019</vt:lpstr>
      <vt:lpstr>Aprile 2019</vt:lpstr>
      <vt:lpstr>Maggio 2019</vt:lpstr>
      <vt:lpstr>Giugno 2019</vt:lpstr>
      <vt:lpstr>Luglio 2019</vt:lpstr>
      <vt:lpstr>Agosto 2019</vt:lpstr>
      <vt:lpstr>Settembre 2019</vt:lpstr>
      <vt:lpstr>Ottobre 2019</vt:lpstr>
      <vt:lpstr>Novembre 2019</vt:lpstr>
      <vt:lpstr>Dicembre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2020-01-15T10:51:01Z</dcterms:modified>
</cp:coreProperties>
</file>