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iovanna\"/>
    </mc:Choice>
  </mc:AlternateContent>
  <xr:revisionPtr revIDLastSave="0" documentId="13_ncr:1_{888978DA-EC98-4958-B1F0-C1DC1D38D3F6}" xr6:coauthVersionLast="47" xr6:coauthVersionMax="47" xr10:uidLastSave="{00000000-0000-0000-0000-000000000000}"/>
  <bookViews>
    <workbookView xWindow="-108" yWindow="-108" windowWidth="23256" windowHeight="12456" firstSheet="5" activeTab="11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 2022" sheetId="6" r:id="rId6"/>
    <sheet name="Luglio 2022" sheetId="7" r:id="rId7"/>
    <sheet name="Agosto 2022" sheetId="8" r:id="rId8"/>
    <sheet name="Settembre 2022" sheetId="9" r:id="rId9"/>
    <sheet name="Ottobre 2022" sheetId="10" r:id="rId10"/>
    <sheet name="Novembre 2022" sheetId="11" r:id="rId11"/>
    <sheet name="Dicembre 2022" sheetId="13" r:id="rId12"/>
    <sheet name="Foglio2" sheetId="12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3" l="1"/>
  <c r="H35" i="13"/>
  <c r="H31" i="13"/>
  <c r="H22" i="13"/>
  <c r="H16" i="13"/>
  <c r="H3" i="13"/>
  <c r="H38" i="11"/>
  <c r="H57" i="11"/>
  <c r="H51" i="11"/>
  <c r="H47" i="11"/>
  <c r="H43" i="11"/>
  <c r="H17" i="11"/>
  <c r="H11" i="11"/>
  <c r="H3" i="11"/>
  <c r="H43" i="10"/>
  <c r="H36" i="10"/>
  <c r="H31" i="10"/>
  <c r="H22" i="10"/>
  <c r="H3" i="10"/>
  <c r="H30" i="9"/>
  <c r="H26" i="9"/>
  <c r="H21" i="9"/>
  <c r="H3" i="9"/>
  <c r="H16" i="9"/>
  <c r="H11" i="9"/>
  <c r="H26" i="8"/>
  <c r="H37" i="7"/>
  <c r="H31" i="7"/>
  <c r="H25" i="7"/>
  <c r="H19" i="7"/>
  <c r="H14" i="7"/>
  <c r="H8" i="7"/>
  <c r="H3" i="7"/>
  <c r="H21" i="8"/>
  <c r="H3" i="8"/>
  <c r="H49" i="6"/>
  <c r="H44" i="6"/>
  <c r="H39" i="6"/>
  <c r="H33" i="6"/>
  <c r="H28" i="6"/>
  <c r="H21" i="6"/>
  <c r="H16" i="6"/>
  <c r="H10" i="6"/>
  <c r="H3" i="6"/>
  <c r="H60" i="5"/>
  <c r="H52" i="5"/>
  <c r="H45" i="5"/>
  <c r="H40" i="5"/>
  <c r="H33" i="5"/>
  <c r="H21" i="5"/>
  <c r="H3" i="5"/>
  <c r="H53" i="4"/>
  <c r="H47" i="4"/>
  <c r="H40" i="4"/>
  <c r="H35" i="4"/>
  <c r="H28" i="4"/>
  <c r="H14" i="4"/>
  <c r="H3" i="4"/>
  <c r="H73" i="3"/>
  <c r="H60" i="3"/>
  <c r="H53" i="3"/>
  <c r="H49" i="3"/>
  <c r="H40" i="3"/>
  <c r="H35" i="3"/>
  <c r="H25" i="3"/>
  <c r="H21" i="3"/>
  <c r="H11" i="3"/>
  <c r="H3" i="3"/>
  <c r="H59" i="2"/>
  <c r="H54" i="2" s="1"/>
  <c r="H49" i="2"/>
  <c r="H42" i="2"/>
  <c r="H38" i="2"/>
  <c r="H34" i="2"/>
  <c r="H12" i="2"/>
  <c r="H3" i="2"/>
  <c r="H3" i="1" l="1"/>
  <c r="H30" i="1" l="1"/>
  <c r="H18" i="1"/>
  <c r="H24" i="1"/>
  <c r="H9" i="1"/>
  <c r="H13" i="1"/>
</calcChain>
</file>

<file path=xl/sharedStrings.xml><?xml version="1.0" encoding="utf-8"?>
<sst xmlns="http://schemas.openxmlformats.org/spreadsheetml/2006/main" count="2034" uniqueCount="562">
  <si>
    <t>Commessa</t>
  </si>
  <si>
    <t>Azienda beneficiaria</t>
  </si>
  <si>
    <t>Codice Fiscale</t>
  </si>
  <si>
    <t>P. Iva</t>
  </si>
  <si>
    <t>Responsabile di Linea</t>
  </si>
  <si>
    <t>Modalità Individuazione Beneficiario</t>
  </si>
  <si>
    <t>Data erogazione</t>
  </si>
  <si>
    <t>Importo erogato</t>
  </si>
  <si>
    <t>Avviso Pubblico</t>
  </si>
  <si>
    <t>FRIF - FOI</t>
  </si>
  <si>
    <t>Emilia Mascalchi</t>
  </si>
  <si>
    <t>MACCHINARI E IMPIANTI</t>
  </si>
  <si>
    <t>William De Virgilio</t>
  </si>
  <si>
    <t>PISL</t>
  </si>
  <si>
    <t>Alberto Scrima</t>
  </si>
  <si>
    <t>CALABRIAINNOVA</t>
  </si>
  <si>
    <t>AZIONE 1.2.2. RICERCA &amp; SVILUPPO</t>
  </si>
  <si>
    <t>Luca Mungo</t>
  </si>
  <si>
    <t>METAL CARPENTERIA SRL</t>
  </si>
  <si>
    <t xml:space="preserve">CALABRIAINNOVA MICROI MPRESE INNOVATIVE STARTUP E SPIN - OFF </t>
  </si>
  <si>
    <t>FONTANA S.R.L.</t>
  </si>
  <si>
    <t>RETTIFICA MOTORI F.LLI PROCOP</t>
  </si>
  <si>
    <t>Kernel</t>
  </si>
  <si>
    <t>Pegasoft Srl</t>
  </si>
  <si>
    <t>INTEGRA SRL</t>
  </si>
  <si>
    <t>BIOLEGAL SRL</t>
  </si>
  <si>
    <t>CONSORZIO COSTRUTTORI CATANZARESI</t>
  </si>
  <si>
    <t>CORIGLIANO SAVERIO</t>
  </si>
  <si>
    <t>ACCADEMIA DIZIONE ITALIANA SRL</t>
  </si>
  <si>
    <t>SMART LABEL SRL</t>
  </si>
  <si>
    <t>2SMARTEST SRL</t>
  </si>
  <si>
    <t>BANDO TURISMO</t>
  </si>
  <si>
    <t>BELVEDERE CLUB HOTEL SRL</t>
  </si>
  <si>
    <t>Manuel Suraci</t>
  </si>
  <si>
    <t>Erogazioni Gennaio 2022</t>
  </si>
  <si>
    <t>02808240788</t>
  </si>
  <si>
    <t>02700820794</t>
  </si>
  <si>
    <t>03666200799</t>
  </si>
  <si>
    <t>03663490799</t>
  </si>
  <si>
    <t>03655180788</t>
  </si>
  <si>
    <t>02264520798</t>
  </si>
  <si>
    <t>03005260801</t>
  </si>
  <si>
    <t>03589560790</t>
  </si>
  <si>
    <t>03185150780</t>
  </si>
  <si>
    <t>CRGSVR67M11F537F</t>
  </si>
  <si>
    <t>01756490791</t>
  </si>
  <si>
    <t>00204210793</t>
  </si>
  <si>
    <t>02127680797</t>
  </si>
  <si>
    <t>02093700785</t>
  </si>
  <si>
    <t>Erogazioni Febbraio 2022</t>
  </si>
  <si>
    <t>TECHNISERVICE SRL</t>
  </si>
  <si>
    <t>03530071004</t>
  </si>
  <si>
    <t>Lamieredil SpA</t>
  </si>
  <si>
    <t>00146770797</t>
  </si>
  <si>
    <t>IBISLAB SRLS</t>
  </si>
  <si>
    <t>03331870786</t>
  </si>
  <si>
    <t>VALUETECH</t>
  </si>
  <si>
    <t>03084840788</t>
  </si>
  <si>
    <t>IMMEDIA</t>
  </si>
  <si>
    <t>02154040808</t>
  </si>
  <si>
    <t>INGEGNERIA ALIMENTARE SRL</t>
  </si>
  <si>
    <t>03282930787</t>
  </si>
  <si>
    <t>CAPARELLO IVAN</t>
  </si>
  <si>
    <t>CPRVNI82B11M208F</t>
  </si>
  <si>
    <t>02725130799</t>
  </si>
  <si>
    <t>LE MERAVIGLIE DEL GRANO</t>
  </si>
  <si>
    <t>SNTCMN86M30G88B</t>
  </si>
  <si>
    <t>02425730807</t>
  </si>
  <si>
    <t>PRIMERANO SRL</t>
  </si>
  <si>
    <t>03408440794</t>
  </si>
  <si>
    <t>ESSE.M. SRLS</t>
  </si>
  <si>
    <t>03521810790</t>
  </si>
  <si>
    <t>SI.PAN COMMERCIALE SRL</t>
  </si>
  <si>
    <t>03482290792</t>
  </si>
  <si>
    <t>FINESTRALL DI VINCI COSIMO &amp; C</t>
  </si>
  <si>
    <t>01624570790</t>
  </si>
  <si>
    <t>DINAMICA PACKAGING SRL</t>
  </si>
  <si>
    <t>03540290792</t>
  </si>
  <si>
    <t>HOTEL RESIDENCE ARCOBALENO SAS</t>
  </si>
  <si>
    <t>00897870804</t>
  </si>
  <si>
    <t>ME. MARM S.A.S. DEI F.LLI MENN</t>
  </si>
  <si>
    <t>01546530799</t>
  </si>
  <si>
    <t>FRIGEL SRL</t>
  </si>
  <si>
    <t>02503170793</t>
  </si>
  <si>
    <t>CORALLO ROSSO SRL</t>
  </si>
  <si>
    <t>03002730780</t>
  </si>
  <si>
    <t>BIOMIMESI SRL</t>
  </si>
  <si>
    <t>03718080793</t>
  </si>
  <si>
    <t>CONSORZIO AGRI TOUR JAPAN</t>
  </si>
  <si>
    <t>03336120781</t>
  </si>
  <si>
    <t>PANGEA SERVIZI SRL</t>
  </si>
  <si>
    <t>03432170797</t>
  </si>
  <si>
    <t>PROGETTO LAVORO SAS</t>
  </si>
  <si>
    <t>02270390806</t>
  </si>
  <si>
    <t>FEBERT SRL</t>
  </si>
  <si>
    <t>00720260801</t>
  </si>
  <si>
    <t>BANDO COMUNI</t>
  </si>
  <si>
    <t>COMUNE DI DOMANICO</t>
  </si>
  <si>
    <t>00250850781</t>
  </si>
  <si>
    <t>Ernesto Cirino</t>
  </si>
  <si>
    <t>POLI DI INNOVAZIONE -M.ERA.NET-ERAMIN -INFRASTRUTTURE INNOVATIVE</t>
  </si>
  <si>
    <t>PIC POLO DI INNOVAZIONE PER LA CULTURA E IL TURISMO CASSIODORO</t>
  </si>
  <si>
    <t>03666000793</t>
  </si>
  <si>
    <t>Francesco Gatto</t>
  </si>
  <si>
    <t>POLO NET - NATURA ENERGIA E TERRITORIO S.C.A.R.L.</t>
  </si>
  <si>
    <t>03153900794</t>
  </si>
  <si>
    <t>Referente di Linea</t>
  </si>
  <si>
    <t>LIVING LAB AZIONE 1.3.2</t>
  </si>
  <si>
    <t>ALMA SRL</t>
  </si>
  <si>
    <t>02427680646</t>
  </si>
  <si>
    <t>Filippo Paino</t>
  </si>
  <si>
    <t>Erogazioni Marzo 2022</t>
  </si>
  <si>
    <t>Dedalo Societa Cooperativa</t>
  </si>
  <si>
    <t>01699830798</t>
  </si>
  <si>
    <t>APPLICON SRL</t>
  </si>
  <si>
    <t>03177100793</t>
  </si>
  <si>
    <t>AGE Srl</t>
  </si>
  <si>
    <t>03382140790</t>
  </si>
  <si>
    <t>SMART RES Spa</t>
  </si>
  <si>
    <t>03011000365</t>
  </si>
  <si>
    <t>SOFT STRATEGY SPA</t>
  </si>
  <si>
    <t>08840121001</t>
  </si>
  <si>
    <t>COSTERA ANTONIO</t>
  </si>
  <si>
    <t>01550480808</t>
  </si>
  <si>
    <t>TUTTO CALABRIA DI A. CELLI SRL</t>
  </si>
  <si>
    <t>01814420798</t>
  </si>
  <si>
    <t>TERMAG SAS DI FERRAIUOLO ERNES</t>
  </si>
  <si>
    <t>03208340798</t>
  </si>
  <si>
    <t>CONTRIBUTO NON RIMBORSABILE – FUOC FONDO OCCUPAZIONE</t>
  </si>
  <si>
    <t>PUBBLITURCO SRL</t>
  </si>
  <si>
    <t>03347030789</t>
  </si>
  <si>
    <t>Marzia Muraca</t>
  </si>
  <si>
    <t>BID HOTEL SRL</t>
  </si>
  <si>
    <t>03632130781</t>
  </si>
  <si>
    <t>DOMINOLABS SRL</t>
  </si>
  <si>
    <t>03721310799</t>
  </si>
  <si>
    <t>3DPLUS SRL</t>
  </si>
  <si>
    <t>03655780785</t>
  </si>
  <si>
    <t>VEDO 3D</t>
  </si>
  <si>
    <t>03655770786</t>
  </si>
  <si>
    <t>HENERVA H2 SRL</t>
  </si>
  <si>
    <t>03604160782</t>
  </si>
  <si>
    <t>NATUTEXTRALAB SRL</t>
  </si>
  <si>
    <t>03655300782</t>
  </si>
  <si>
    <t>SMARTLY ENGINEERING SRL</t>
  </si>
  <si>
    <t>03655520785</t>
  </si>
  <si>
    <t>Soverato Dolci 3M</t>
  </si>
  <si>
    <t>02770250799</t>
  </si>
  <si>
    <t>POSYTRON ENGINEERING SRL</t>
  </si>
  <si>
    <t>01610140806</t>
  </si>
  <si>
    <t>COMUNE DI ZUMPANO</t>
  </si>
  <si>
    <t>00271570780</t>
  </si>
  <si>
    <t>COMUNE DI SAN BASILE</t>
  </si>
  <si>
    <t>0036230780</t>
  </si>
  <si>
    <t>M.ERA.NET</t>
  </si>
  <si>
    <t>Centro Analisi Biochimiche Sas</t>
  </si>
  <si>
    <t>01602820803</t>
  </si>
  <si>
    <t>Adele Cascio</t>
  </si>
  <si>
    <t>PARCO LUDICO TECNOLOGICO AMBIENTALE DI ECOLANDIA SCRL</t>
  </si>
  <si>
    <t>02682200809</t>
  </si>
  <si>
    <t>INTERNAZIONALIZZAZIONE</t>
  </si>
  <si>
    <t>OLEIFICI SITA SRL</t>
  </si>
  <si>
    <t>02723410805</t>
  </si>
  <si>
    <t>Teresa Antico</t>
  </si>
  <si>
    <t>G.E.T.A.P. SRL</t>
  </si>
  <si>
    <t>02160180788</t>
  </si>
  <si>
    <t>ARTEMAT S.R.L</t>
  </si>
  <si>
    <t>02718250786</t>
  </si>
  <si>
    <t>E-BAG SRL</t>
  </si>
  <si>
    <t>02566160798</t>
  </si>
  <si>
    <t>AVVISO INGEGNO</t>
  </si>
  <si>
    <t>AZZEROCO2 SRL - CNR</t>
  </si>
  <si>
    <t>80054330586</t>
  </si>
  <si>
    <t>02118311006</t>
  </si>
  <si>
    <t>AZZEROCO2 SRL</t>
  </si>
  <si>
    <t>04445650965</t>
  </si>
  <si>
    <t>ABN ENERGY &amp; EFFICIENCY SRL LOW PROFI</t>
  </si>
  <si>
    <t>03219770546</t>
  </si>
  <si>
    <t>ABN Energy - CONSIGLIO NAZIONALE DELLE RICERCHE</t>
  </si>
  <si>
    <t>WISH SRLS</t>
  </si>
  <si>
    <t>03404560785</t>
  </si>
  <si>
    <t xml:space="preserve">WISH SRLS - UNIVERSITA’ DELLA CALABRIA </t>
  </si>
  <si>
    <t>80003950781</t>
  </si>
  <si>
    <t>00419160783</t>
  </si>
  <si>
    <t>ARCON SRL - UNICAL</t>
  </si>
  <si>
    <t>ARCON SRL</t>
  </si>
  <si>
    <t>03384820795</t>
  </si>
  <si>
    <t>PARCO LUDICO TECNOLOGICO AMBIENTALE DI ECOLANDIA SOCIETA' CONSORTILE A R.L.</t>
  </si>
  <si>
    <t>ECOLANDIA -Università Mediterranea RC</t>
  </si>
  <si>
    <t>80006510806</t>
  </si>
  <si>
    <t>00163260805</t>
  </si>
  <si>
    <t>SALUMIFICIO F.LLI PUGLIESE SNC</t>
  </si>
  <si>
    <t>01722290796</t>
  </si>
  <si>
    <t xml:space="preserve">William De Virgilio </t>
  </si>
  <si>
    <t>Erogazioni Aprile 2022</t>
  </si>
  <si>
    <t>ITACAL SRL</t>
  </si>
  <si>
    <t>03451860799</t>
  </si>
  <si>
    <t>FOODMILK SRL</t>
  </si>
  <si>
    <t>03266170780</t>
  </si>
  <si>
    <t>AC2 Srl</t>
  </si>
  <si>
    <t>04289110878</t>
  </si>
  <si>
    <t>Engineering Italy Solutions S.r.l.</t>
  </si>
  <si>
    <t>03486150877</t>
  </si>
  <si>
    <t>Dieltech S.r.l.</t>
  </si>
  <si>
    <t>03476560788</t>
  </si>
  <si>
    <t>MECA INGENIUM Srl</t>
  </si>
  <si>
    <t>03272800784</t>
  </si>
  <si>
    <t>RINA Consulting - Centro Sviluppo Materiali spa</t>
  </si>
  <si>
    <t>00903541001</t>
  </si>
  <si>
    <t>TECHFEM S.p.A</t>
  </si>
  <si>
    <t>01046640411</t>
  </si>
  <si>
    <t>IPPOCRATE SERVICE SRL</t>
  </si>
  <si>
    <t>02929390785</t>
  </si>
  <si>
    <t>ARTIGIANA SRLS</t>
  </si>
  <si>
    <t>03024970802</t>
  </si>
  <si>
    <t>MACCARONE GROUP SRL</t>
  </si>
  <si>
    <t>03482480799</t>
  </si>
  <si>
    <t>STYLE HOUSE SRL</t>
  </si>
  <si>
    <t>02699140782</t>
  </si>
  <si>
    <t>LE NOSTRANE SRL</t>
  </si>
  <si>
    <t>02970960809</t>
  </si>
  <si>
    <t>BIOFFICINA SRLS</t>
  </si>
  <si>
    <t>03596770788</t>
  </si>
  <si>
    <t>PRP SOLUTIONS SRLS</t>
  </si>
  <si>
    <t>03666480797</t>
  </si>
  <si>
    <t>AVATR SRL</t>
  </si>
  <si>
    <t>15040211003</t>
  </si>
  <si>
    <t>ANTECNICA SRLS</t>
  </si>
  <si>
    <t>03599640780</t>
  </si>
  <si>
    <t>DISTILLERIA F.LLI CAFFO SRL</t>
  </si>
  <si>
    <t>00093830792</t>
  </si>
  <si>
    <t>COLACCHIO FOOD SRL</t>
  </si>
  <si>
    <t>02709870790</t>
  </si>
  <si>
    <t>COMUNE DI TERRANOVA DA SIBARI</t>
  </si>
  <si>
    <t>94007720785</t>
  </si>
  <si>
    <t>00345480784</t>
  </si>
  <si>
    <t>COMUNE DI SAN SOSTI</t>
  </si>
  <si>
    <t>00395970783</t>
  </si>
  <si>
    <t>COMUNE DI CARAFFA DI CATANZARO</t>
  </si>
  <si>
    <t>00297990798</t>
  </si>
  <si>
    <t>EXTRARED SRL</t>
  </si>
  <si>
    <t>02263370500</t>
  </si>
  <si>
    <t>REPLANET SRL</t>
  </si>
  <si>
    <t>03368000786</t>
  </si>
  <si>
    <t>WEBGNESYS SRL</t>
  </si>
  <si>
    <t>02607260805</t>
  </si>
  <si>
    <t>SIR MECCANICA SPA</t>
  </si>
  <si>
    <t>01814640791</t>
  </si>
  <si>
    <t>CA.BI.MI. SAS</t>
  </si>
  <si>
    <t>00314780792</t>
  </si>
  <si>
    <t>Erogazioni Maggio 2022</t>
  </si>
  <si>
    <t>PETRAMALE ACCIAI SRL</t>
  </si>
  <si>
    <t>02364290789</t>
  </si>
  <si>
    <t>NANOSILICAL DEVICES SRL</t>
  </si>
  <si>
    <t>03324950785</t>
  </si>
  <si>
    <t>A.L.P.A. AZIENDA LAVORAZIONE PRODOTTI AUSILIARI SPA</t>
  </si>
  <si>
    <t>00774820153</t>
  </si>
  <si>
    <t>Cesario Legno Edilizia srl</t>
  </si>
  <si>
    <t>02973790781</t>
  </si>
  <si>
    <t>2A SINERGY (ex Grab Light S.r.l.)</t>
  </si>
  <si>
    <t>03384670794</t>
  </si>
  <si>
    <t>Camillo Sirianni di Sirianni Angelo Francesco Sas</t>
  </si>
  <si>
    <t>01932130790</t>
  </si>
  <si>
    <t>NATURE MED S.R.L</t>
  </si>
  <si>
    <t>02177880784</t>
  </si>
  <si>
    <t>Assist Technology ex Innovilab Srl ex Ecubit Srl, ex Infobyte@ Srl</t>
  </si>
  <si>
    <t>15507031001</t>
  </si>
  <si>
    <t>Fattoria Soldano</t>
  </si>
  <si>
    <t>01821730791</t>
  </si>
  <si>
    <t>FOOD MILK</t>
  </si>
  <si>
    <t>BLOCKCHAIN LAB SRL</t>
  </si>
  <si>
    <t>09293740966</t>
  </si>
  <si>
    <t>Alphageomega S.a.S.</t>
  </si>
  <si>
    <t>03489250781</t>
  </si>
  <si>
    <t>NOTREDAME SRL</t>
  </si>
  <si>
    <t>03102810789</t>
  </si>
  <si>
    <t>Alphageomega S.a.S</t>
  </si>
  <si>
    <t>CPS SRL</t>
  </si>
  <si>
    <t>03088440783</t>
  </si>
  <si>
    <t>CASEIFICIO PRAJA DI GAETANO R. &amp; C. SAS</t>
  </si>
  <si>
    <t>00861610806</t>
  </si>
  <si>
    <t>LA BOTTEGA DEGLI ANTICHI SAPORI DI LISTA FRANCESCA</t>
  </si>
  <si>
    <t>LSTFNC63E71L353X</t>
  </si>
  <si>
    <t>02041330784</t>
  </si>
  <si>
    <t>PIZZERIA CAPRARO SNC DI ANTONIO CAPRARO e C</t>
  </si>
  <si>
    <t>02752210787</t>
  </si>
  <si>
    <t>VASCELLERO VILLAGGI SRL</t>
  </si>
  <si>
    <t>01123490789</t>
  </si>
  <si>
    <t>COSTANTINO COSTRUZIONI GENERALI</t>
  </si>
  <si>
    <t>02678630795</t>
  </si>
  <si>
    <t>RETE DELLE TERME STORICHE DI CALABRIA</t>
  </si>
  <si>
    <t>Grotte delle Ninfe</t>
  </si>
  <si>
    <t>8100017078</t>
  </si>
  <si>
    <t>01552200782</t>
  </si>
  <si>
    <t>Terme Sibarite Spa</t>
  </si>
  <si>
    <t>00180310781</t>
  </si>
  <si>
    <t xml:space="preserve">Consorzio Termale Antonimina- Locri 'Terme Acquesante'
</t>
  </si>
  <si>
    <t>81002510808</t>
  </si>
  <si>
    <t>0241620804</t>
  </si>
  <si>
    <t>Stabilimento Termale Fonti S. Elia di Galatro</t>
  </si>
  <si>
    <t>00256700808</t>
  </si>
  <si>
    <t>POLI DI INNOVAZIONE - INFRASTRUTTURE INNOVATIVE</t>
  </si>
  <si>
    <t>BIOTECNOMED S.C. A R.L.</t>
  </si>
  <si>
    <t>03152670794</t>
  </si>
  <si>
    <t>GREEN HOME SCARL</t>
  </si>
  <si>
    <t>03598080780</t>
  </si>
  <si>
    <t>POLO DI INNOVAZIONE ICT E TERZIARIO INNOVATIVO PITAGORA</t>
  </si>
  <si>
    <t>03702420799</t>
  </si>
  <si>
    <t>BARBUTO &amp; CO. S.R.L</t>
  </si>
  <si>
    <t>02988720799</t>
  </si>
  <si>
    <t xml:space="preserve">M.ERA.NET-ERAMIN </t>
  </si>
  <si>
    <t>Consorzio Matelios Distretto Tecnologico su Materiali Avanzati</t>
  </si>
  <si>
    <t>03257660781</t>
  </si>
  <si>
    <t>Erogazioni Giugno 2022</t>
  </si>
  <si>
    <t>Arte Mat Srl</t>
  </si>
  <si>
    <t>Biocal S.r.l.</t>
  </si>
  <si>
    <t>03412030789</t>
  </si>
  <si>
    <t>COLOSIMO PIERLUIGI</t>
  </si>
  <si>
    <t>CLSPLG62C01C352Q</t>
  </si>
  <si>
    <t>00958370793</t>
  </si>
  <si>
    <t>TIPOGRAFIA MELE STEFANO</t>
  </si>
  <si>
    <t>MLESFN72T26H264D</t>
  </si>
  <si>
    <t>SERIGRAFIA MELE MARCO</t>
  </si>
  <si>
    <t>MLEMRC75D13C352M</t>
  </si>
  <si>
    <t>Dolciaria Monardo SRL</t>
  </si>
  <si>
    <t>02154020792</t>
  </si>
  <si>
    <t xml:space="preserve">Responsabile </t>
  </si>
  <si>
    <t>CONTRIBUTO UNA TANTUM MISURE URGENTI EMERGENZA COVID</t>
  </si>
  <si>
    <t>S.A.CAL. S.P.A.</t>
  </si>
  <si>
    <t>01764970792</t>
  </si>
  <si>
    <t>Giuseppe Frisini</t>
  </si>
  <si>
    <t>Contributo una tantum Sacal SpA - DGR n. 447 del 9 dicembre 2020</t>
  </si>
  <si>
    <t>VOGLIOVOLARE VIAGGI SRLS</t>
  </si>
  <si>
    <t>03383750787</t>
  </si>
  <si>
    <t>CAFFE AIELLO SRL</t>
  </si>
  <si>
    <t>00241820786</t>
  </si>
  <si>
    <t xml:space="preserve">CONSORZIO MATELIOS DISTRETTO TECNOLOGICO </t>
  </si>
  <si>
    <t>Biovalue Calabra Maceri e Servizi SpA</t>
  </si>
  <si>
    <t>01668030784</t>
  </si>
  <si>
    <t>ECUBIT SRL</t>
  </si>
  <si>
    <t>13753031007</t>
  </si>
  <si>
    <t>NAOS LAB SRL</t>
  </si>
  <si>
    <t>03749170654</t>
  </si>
  <si>
    <t>FOOD CLOUD SRL</t>
  </si>
  <si>
    <t>03598300782</t>
  </si>
  <si>
    <t>B4CHEM SRL</t>
  </si>
  <si>
    <t>03716330794</t>
  </si>
  <si>
    <t>Erogazioni Luglio 2022</t>
  </si>
  <si>
    <t>Erogazioni Agosto 2022</t>
  </si>
  <si>
    <t>DOLCIARIA ALESSANDRIA SRL</t>
  </si>
  <si>
    <t>MONARDO DOMENICO</t>
  </si>
  <si>
    <t>ECOTEC SRL</t>
  </si>
  <si>
    <t>ELAB SRL</t>
  </si>
  <si>
    <t>GRUPPO OLEARIO MERIDIONALE</t>
  </si>
  <si>
    <t>EDIL CENTER ROCCELLA SRL</t>
  </si>
  <si>
    <t>PASTIFICIO FIORILLO SAS</t>
  </si>
  <si>
    <t>A MAJILLA DI MAIONE ROSSELLA</t>
  </si>
  <si>
    <t>BESIDETECH SRL</t>
  </si>
  <si>
    <t>ITALIAN SHOP SRL</t>
  </si>
  <si>
    <t>MALITO FRANTUMATI SRL</t>
  </si>
  <si>
    <t>QUADRIFOGLIO SRL</t>
  </si>
  <si>
    <t>RETE PRIMA ITALIA</t>
  </si>
  <si>
    <t>G.E.T.A.P.  SRL</t>
  </si>
  <si>
    <t>LIBRANDI ANTONIO E NICODEMO</t>
  </si>
  <si>
    <t>D'ANDREA VALERIO</t>
  </si>
  <si>
    <t xml:space="preserve">Università degli studi Magna Graecia </t>
  </si>
  <si>
    <t>01494560798</t>
  </si>
  <si>
    <t>03492420785</t>
  </si>
  <si>
    <t>03659710796</t>
  </si>
  <si>
    <t>02753100805</t>
  </si>
  <si>
    <t>02748240807</t>
  </si>
  <si>
    <t>02712680798</t>
  </si>
  <si>
    <t>03584610780</t>
  </si>
  <si>
    <t>03545210787</t>
  </si>
  <si>
    <t>02899600809</t>
  </si>
  <si>
    <t>01179990781</t>
  </si>
  <si>
    <t>03146220797</t>
  </si>
  <si>
    <t>DNDVLR58A16H501X</t>
  </si>
  <si>
    <t>03212460780</t>
  </si>
  <si>
    <t>03593420791</t>
  </si>
  <si>
    <t>02157060795</t>
  </si>
  <si>
    <t>Universita della Calabria Dipartimento di Chimica e Tecnologie</t>
  </si>
  <si>
    <t xml:space="preserve">Universita della Calabria Dipartimento di Ingegneria Meccanica, Energetica e Gestionale </t>
  </si>
  <si>
    <t>Responsabile di Cluster</t>
  </si>
  <si>
    <t>Project manager</t>
  </si>
  <si>
    <t>BANDO GRANDI EVENTI SPORTIVI</t>
  </si>
  <si>
    <t>ASSOCIAZIONE SPORTIVA DILETTANTISTICA AQA</t>
  </si>
  <si>
    <t>CIRCOLO DELLA SCHERMA LAMETINO</t>
  </si>
  <si>
    <t>SMART LOAN</t>
  </si>
  <si>
    <t>C.E.SP. SRL</t>
  </si>
  <si>
    <t>LE COLONNE SRLS</t>
  </si>
  <si>
    <t>METALSUD DI LOGATTO</t>
  </si>
  <si>
    <t>TOURIST CLUB S.R.L</t>
  </si>
  <si>
    <t>GH CALABRIA SRL</t>
  </si>
  <si>
    <t>Erogazioni Settembre 2022</t>
  </si>
  <si>
    <t>ASISM SRL</t>
  </si>
  <si>
    <t>Berna Costruzioni Srl</t>
  </si>
  <si>
    <t>02755850803</t>
  </si>
  <si>
    <t>00972740799</t>
  </si>
  <si>
    <t>02818260792</t>
  </si>
  <si>
    <t>03479730784</t>
  </si>
  <si>
    <t>03635690799</t>
  </si>
  <si>
    <t>03447390794</t>
  </si>
  <si>
    <t>02684050806</t>
  </si>
  <si>
    <t>03776770780</t>
  </si>
  <si>
    <t>Antonio Mingrone</t>
  </si>
  <si>
    <t>02348400793</t>
  </si>
  <si>
    <t>03061880807</t>
  </si>
  <si>
    <t>Erogazioni Ottobre 2022</t>
  </si>
  <si>
    <t>PICCOLO HOTEL DI SERVENTE ORSOLA ROLANDA</t>
  </si>
  <si>
    <t>CANTIERE NAUTICO BLUE MARINE SRL</t>
  </si>
  <si>
    <t>TRAVEL DI PERRI GERARDO e C. SAS</t>
  </si>
  <si>
    <t>RISTORANTE LA TAVERNA DEL MACELLAIO SRL</t>
  </si>
  <si>
    <t>ASSOCIAZIONE SPORTIVA BEACH&amp;VOLLEY AMANTEA</t>
  </si>
  <si>
    <t>POLISPORTIVA ACQUAPPESA ASD</t>
  </si>
  <si>
    <t>ASD SEILA BEACH SPORT</t>
  </si>
  <si>
    <t>AERO CLUB SIBARI FLY A.S.D.</t>
  </si>
  <si>
    <t>ASSOCIAZIONE DI PROMOZIONE SOCIALE E TURISTICA VER.TEN. ASD</t>
  </si>
  <si>
    <t>NEW SPORT ACCADEMY ASSOCIAZIONE DI PROMOZIONE SOCIALE SPORTIVA ASD</t>
  </si>
  <si>
    <t>RMT ARREDO SRL</t>
  </si>
  <si>
    <t>RIZZO FOOD SRLS</t>
  </si>
  <si>
    <t>EUROVETRO SRL</t>
  </si>
  <si>
    <t>PASTICCERIA MIMMO MANDARADONI</t>
  </si>
  <si>
    <t>MACHEDA SRL GIA’ MACHEDA DOMENICA</t>
  </si>
  <si>
    <t>A MAJLLA DI MAIONE ROSSELLA</t>
  </si>
  <si>
    <t>CANTINE FRATELLI LAVORATA SRL</t>
  </si>
  <si>
    <t>03380020788</t>
  </si>
  <si>
    <t>02962960791</t>
  </si>
  <si>
    <t>02402860791</t>
  </si>
  <si>
    <t>03114350808</t>
  </si>
  <si>
    <t>12498351001</t>
  </si>
  <si>
    <t>SRVRLR55A48E068T</t>
  </si>
  <si>
    <t>01518320799</t>
  </si>
  <si>
    <t>03288390796</t>
  </si>
  <si>
    <t>01672630785</t>
  </si>
  <si>
    <t>03359840786</t>
  </si>
  <si>
    <t>03206730784</t>
  </si>
  <si>
    <t>96026440782</t>
  </si>
  <si>
    <t>02512500782</t>
  </si>
  <si>
    <t>03698190794</t>
  </si>
  <si>
    <t>92038770795</t>
  </si>
  <si>
    <t>03507970782</t>
  </si>
  <si>
    <t>94031820783</t>
  </si>
  <si>
    <t>03740540780</t>
  </si>
  <si>
    <t>96045180781</t>
  </si>
  <si>
    <t>92110410807</t>
  </si>
  <si>
    <t>03296810793</t>
  </si>
  <si>
    <t>Erogazioni Novembre 2022</t>
  </si>
  <si>
    <t>FROIS LINEA 1</t>
  </si>
  <si>
    <t>FROIS LINEA 2</t>
  </si>
  <si>
    <t>LIVING LAB</t>
  </si>
  <si>
    <t>POLI DI INNOVAZIONE</t>
  </si>
  <si>
    <t>M.ERA.NET-ERAMIN</t>
  </si>
  <si>
    <t>DAISY SRL</t>
  </si>
  <si>
    <t>IMECA INDUSTRIA MERIDIONALE</t>
  </si>
  <si>
    <t>CLUB VELICO CROTONE ASD</t>
  </si>
  <si>
    <t>ASSOCIAZIONE LEONARDO DA VINCI</t>
  </si>
  <si>
    <t>SAPIENZA KITE SURF ASD</t>
  </si>
  <si>
    <t>SPAGNOLO DOMENICO</t>
  </si>
  <si>
    <t>VIP TOURISM SRLS</t>
  </si>
  <si>
    <t>LEONCINI GIUSEPPE</t>
  </si>
  <si>
    <t>CRUPI MIRIAM</t>
  </si>
  <si>
    <t>LIOI VITTORIA</t>
  </si>
  <si>
    <t>MUSURUCA ROSANNA</t>
  </si>
  <si>
    <t>MACRI DANIELE COSIMO</t>
  </si>
  <si>
    <t>COTRONEO FORTUNATO</t>
  </si>
  <si>
    <t>COSTANZO SILVANA</t>
  </si>
  <si>
    <t>FEMIA MARTINA</t>
  </si>
  <si>
    <t>CLIMA &amp; CALORE SRL</t>
  </si>
  <si>
    <t>GANGEMI GIOVANNI</t>
  </si>
  <si>
    <t>MACRI' MARCO</t>
  </si>
  <si>
    <t>DEBILIO EDILIZIA DI DEBILIO LEONARDO</t>
  </si>
  <si>
    <t>PESCHERIA LE MAGIE DEL MARE DI FRAGOMENI</t>
  </si>
  <si>
    <t>ROMEO LUISA</t>
  </si>
  <si>
    <t>Bonfiglio Domenico Antonio</t>
  </si>
  <si>
    <t>Cannata Giuseppina</t>
  </si>
  <si>
    <t>COOPERATIVA SOCIALE EUROPA 2002 ARL</t>
  </si>
  <si>
    <t>ASSOCIAZIONE COSTRUIRE IL DOMANI ONLUS</t>
  </si>
  <si>
    <t>ALPHAGEOMEGA</t>
  </si>
  <si>
    <t>CONSIGLIO NAZIONALE DELLE RICERCHE</t>
  </si>
  <si>
    <t>POLO N.E.T. NATURA ENERGIA TERRITORIO SCARL</t>
  </si>
  <si>
    <t>TECNOLOGICA SRL</t>
  </si>
  <si>
    <t>Responsabile UOC/ASSET</t>
  </si>
  <si>
    <t>02478200799</t>
  </si>
  <si>
    <t>01667740797</t>
  </si>
  <si>
    <t>03563260797</t>
  </si>
  <si>
    <t>91044590791</t>
  </si>
  <si>
    <t>97655440580</t>
  </si>
  <si>
    <t>SPGDNC96M17C710V</t>
  </si>
  <si>
    <t>03226140808</t>
  </si>
  <si>
    <t>MLNCML56E02I489D</t>
  </si>
  <si>
    <t>03830700781</t>
  </si>
  <si>
    <t>LNCGPP93R03C710C</t>
  </si>
  <si>
    <t>03225400807</t>
  </si>
  <si>
    <t>CRPMRM93E56I725U</t>
  </si>
  <si>
    <t>03223640800</t>
  </si>
  <si>
    <t>LIOVTR97R67D976Y</t>
  </si>
  <si>
    <t>03222320800</t>
  </si>
  <si>
    <t>MSRRNN63M48Z404O</t>
  </si>
  <si>
    <t>03228470807</t>
  </si>
  <si>
    <t>MCRDLC98E29D976O</t>
  </si>
  <si>
    <t>03227010802</t>
  </si>
  <si>
    <t>CTRFTN97E05H224H</t>
  </si>
  <si>
    <t>03213920808</t>
  </si>
  <si>
    <t>CSTSVN60B50I725J</t>
  </si>
  <si>
    <t>03223480801</t>
  </si>
  <si>
    <t>FMEMTN96H65D976A</t>
  </si>
  <si>
    <t>03225220809</t>
  </si>
  <si>
    <t>NDLMTT91L06I725X</t>
  </si>
  <si>
    <t>03218990806</t>
  </si>
  <si>
    <t>GNGGNN91S28L063G</t>
  </si>
  <si>
    <t>03228530808</t>
  </si>
  <si>
    <t>MCRMRC94E15D976O</t>
  </si>
  <si>
    <t>03228350801</t>
  </si>
  <si>
    <t>DBLLRD69M19B429B</t>
  </si>
  <si>
    <t>03831690783</t>
  </si>
  <si>
    <t>FRGGPP99B02D976U</t>
  </si>
  <si>
    <t>03225670805</t>
  </si>
  <si>
    <t>RMOLSU94R66I725M</t>
  </si>
  <si>
    <t>03226130809</t>
  </si>
  <si>
    <t>BNFDNC93E13G082I</t>
  </si>
  <si>
    <t>03225820806</t>
  </si>
  <si>
    <t>CNNGPP80C70G273P</t>
  </si>
  <si>
    <t>03885640791</t>
  </si>
  <si>
    <t>SRPRNT63R20G3M7D</t>
  </si>
  <si>
    <t>02478410786</t>
  </si>
  <si>
    <t>CNNSNT47E54H490E</t>
  </si>
  <si>
    <t>01713750782</t>
  </si>
  <si>
    <t>2595010790</t>
  </si>
  <si>
    <t>Erogazioni Dicembre 2022</t>
  </si>
  <si>
    <t xml:space="preserve">ME.MARMI SAS </t>
  </si>
  <si>
    <t>SALTRI DOLCI SAS</t>
  </si>
  <si>
    <t>NDUJA E SALUMI DI BELLANTONE</t>
  </si>
  <si>
    <t>PROMOZIONE ITALIA ETS</t>
  </si>
  <si>
    <t>CIRCOLO VELICO HANG LOOSE ASD</t>
  </si>
  <si>
    <t>PELLEGRINO MATTIA</t>
  </si>
  <si>
    <t>PORRETTA MICHELE</t>
  </si>
  <si>
    <t>REHAB &amp; MOTION S.A.S.</t>
  </si>
  <si>
    <t>LUCA' ANGELA FRANCESCA</t>
  </si>
  <si>
    <t>TEICHMANN SEBASTIAN</t>
  </si>
  <si>
    <t>MAMMOLITI ANTONIO</t>
  </si>
  <si>
    <t>BANDO TERME</t>
  </si>
  <si>
    <t>Terme Caronte</t>
  </si>
  <si>
    <t>UNIVERSITA' DELLA CALABRIA</t>
  </si>
  <si>
    <t>Consorzio Matelios Distretto Tecnologico su Materiali Avanzati - MARWEL</t>
  </si>
  <si>
    <t>02370170801</t>
  </si>
  <si>
    <t>BLLGRL73B59H224F</t>
  </si>
  <si>
    <t>02278840794</t>
  </si>
  <si>
    <t>02775090786</t>
  </si>
  <si>
    <t>00093870798</t>
  </si>
  <si>
    <t>PLLMTT97E30I725O</t>
  </si>
  <si>
    <t>03228480806</t>
  </si>
  <si>
    <t>PRRMHL74H24L063M</t>
  </si>
  <si>
    <t>03224540801</t>
  </si>
  <si>
    <t>FTOMLE95M27F112H</t>
  </si>
  <si>
    <t>03226830804</t>
  </si>
  <si>
    <t>LCUNLF89R51G791N</t>
  </si>
  <si>
    <t>03229610807</t>
  </si>
  <si>
    <t>TCHSST01R28D976D</t>
  </si>
  <si>
    <t>03226150807</t>
  </si>
  <si>
    <t>MMMNTN99H28F112L</t>
  </si>
  <si>
    <t>03230290805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</si>
</sst>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(Corpo)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8"/>
      <color rgb="FF000000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theme="4" tint="-0.499984740745262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9" tint="-0.249977111117893"/>
      </bottom>
      <diagonal/>
    </border>
    <border>
      <left/>
      <right style="thin">
        <color theme="4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9" tint="-0.249977111117893"/>
      </top>
      <bottom style="thin">
        <color theme="9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43" fontId="5" fillId="3" borderId="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43" fontId="6" fillId="0" borderId="1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/>
    </xf>
    <xf numFmtId="0" fontId="10" fillId="0" borderId="0" xfId="0" applyFont="1"/>
    <xf numFmtId="49" fontId="6" fillId="4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/>
    </xf>
    <xf numFmtId="49" fontId="6" fillId="4" borderId="3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193675</xdr:rowOff>
    </xdr:from>
    <xdr:to>
      <xdr:col>0</xdr:col>
      <xdr:colOff>2125980</xdr:colOff>
      <xdr:row>0</xdr:row>
      <xdr:rowOff>683895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7384395"/>
          <a:ext cx="1802130" cy="8045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189869</xdr:rowOff>
    </xdr:from>
    <xdr:to>
      <xdr:col>0</xdr:col>
      <xdr:colOff>1524000</xdr:colOff>
      <xdr:row>0</xdr:row>
      <xdr:rowOff>628651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E027BF7-51DA-42EA-8D92-C45BC6A0C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" y="189869"/>
          <a:ext cx="1421130" cy="4387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226695</xdr:colOff>
      <xdr:row>0</xdr:row>
      <xdr:rowOff>28575</xdr:rowOff>
    </xdr:from>
    <xdr:to>
      <xdr:col>0</xdr:col>
      <xdr:colOff>1647825</xdr:colOff>
      <xdr:row>0</xdr:row>
      <xdr:rowOff>724531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92424BC-9821-4468-975A-1D2CB2E1D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95" y="28575"/>
          <a:ext cx="1421130" cy="6959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66676</xdr:rowOff>
    </xdr:from>
    <xdr:to>
      <xdr:col>0</xdr:col>
      <xdr:colOff>1466850</xdr:colOff>
      <xdr:row>1</xdr:row>
      <xdr:rowOff>85726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577ACE7-93FF-4CCF-AE76-8AADB086D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66676"/>
          <a:ext cx="142113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298450</xdr:rowOff>
    </xdr:from>
    <xdr:to>
      <xdr:col>0</xdr:col>
      <xdr:colOff>1628775</xdr:colOff>
      <xdr:row>0</xdr:row>
      <xdr:rowOff>981075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98450"/>
          <a:ext cx="113347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</xdr:colOff>
      <xdr:row>0</xdr:row>
      <xdr:rowOff>30481</xdr:rowOff>
    </xdr:from>
    <xdr:to>
      <xdr:col>0</xdr:col>
      <xdr:colOff>1783080</xdr:colOff>
      <xdr:row>0</xdr:row>
      <xdr:rowOff>784861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F2DD2D5-DE42-4366-AA80-3F4612796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" y="30481"/>
          <a:ext cx="1664970" cy="754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107950</xdr:rowOff>
    </xdr:from>
    <xdr:to>
      <xdr:col>0</xdr:col>
      <xdr:colOff>1752600</xdr:colOff>
      <xdr:row>0</xdr:row>
      <xdr:rowOff>752475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FA1C596-622E-48BD-A815-26AE59E0F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7950"/>
          <a:ext cx="1619250" cy="644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212725</xdr:rowOff>
    </xdr:from>
    <xdr:to>
      <xdr:col>0</xdr:col>
      <xdr:colOff>1954530</xdr:colOff>
      <xdr:row>0</xdr:row>
      <xdr:rowOff>1009650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8CA534D-963D-4336-B73C-8BAA237EE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12725"/>
          <a:ext cx="1802130" cy="796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241301</xdr:rowOff>
    </xdr:from>
    <xdr:to>
      <xdr:col>0</xdr:col>
      <xdr:colOff>2154555</xdr:colOff>
      <xdr:row>0</xdr:row>
      <xdr:rowOff>895351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A938980-BA2A-420B-84FF-C69CF088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41301"/>
          <a:ext cx="1802130" cy="654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</xdr:colOff>
      <xdr:row>0</xdr:row>
      <xdr:rowOff>218441</xdr:rowOff>
    </xdr:from>
    <xdr:to>
      <xdr:col>0</xdr:col>
      <xdr:colOff>1546860</xdr:colOff>
      <xdr:row>0</xdr:row>
      <xdr:rowOff>617220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2564D5F-DE31-4693-8F4D-F804B9402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" y="218441"/>
          <a:ext cx="1377315" cy="398779"/>
        </a:xfrm>
        <a:prstGeom prst="rect">
          <a:avLst/>
        </a:prstGeom>
      </xdr:spPr>
    </xdr:pic>
    <xdr:clientData/>
  </xdr:twoCellAnchor>
  <xdr:twoCellAnchor editAs="oneCell">
    <xdr:from>
      <xdr:col>0</xdr:col>
      <xdr:colOff>169545</xdr:colOff>
      <xdr:row>0</xdr:row>
      <xdr:rowOff>218441</xdr:rowOff>
    </xdr:from>
    <xdr:to>
      <xdr:col>0</xdr:col>
      <xdr:colOff>1546860</xdr:colOff>
      <xdr:row>0</xdr:row>
      <xdr:rowOff>601980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25BF4AF-3070-4B77-A1B1-40DFAC24C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" y="218441"/>
          <a:ext cx="1377315" cy="3835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340995</xdr:colOff>
      <xdr:row>0</xdr:row>
      <xdr:rowOff>208917</xdr:rowOff>
    </xdr:from>
    <xdr:to>
      <xdr:col>0</xdr:col>
      <xdr:colOff>1718310</xdr:colOff>
      <xdr:row>0</xdr:row>
      <xdr:rowOff>723901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C9157BB-AD8F-4B5C-AF2B-78BFCB9EE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" y="208917"/>
          <a:ext cx="1377315" cy="5149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189868</xdr:rowOff>
    </xdr:from>
    <xdr:to>
      <xdr:col>0</xdr:col>
      <xdr:colOff>1581150</xdr:colOff>
      <xdr:row>0</xdr:row>
      <xdr:rowOff>628650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4BE714C-021D-4E18-9C19-CA5C34664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" y="189868"/>
          <a:ext cx="1478280" cy="438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workbookViewId="0">
      <selection activeCell="J10" sqref="J10"/>
    </sheetView>
  </sheetViews>
  <sheetFormatPr defaultRowHeight="14.4"/>
  <cols>
    <col min="1" max="1" width="48.44140625" customWidth="1"/>
    <col min="2" max="2" width="46.33203125" bestFit="1" customWidth="1"/>
    <col min="3" max="3" width="21.109375" customWidth="1"/>
    <col min="4" max="4" width="18.88671875" customWidth="1"/>
    <col min="5" max="5" width="19.5546875" customWidth="1"/>
    <col min="6" max="6" width="14.88671875" customWidth="1"/>
    <col min="7" max="7" width="16.33203125" bestFit="1" customWidth="1"/>
    <col min="8" max="8" width="21.109375" customWidth="1"/>
  </cols>
  <sheetData>
    <row r="1" spans="1:8" ht="68.25" customHeight="1">
      <c r="B1" s="1"/>
      <c r="H1" s="2" t="s">
        <v>34</v>
      </c>
    </row>
    <row r="2" spans="1:8" ht="46.8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6">
      <c r="A3" s="5" t="s">
        <v>15</v>
      </c>
      <c r="B3" s="6" t="s">
        <v>16</v>
      </c>
      <c r="C3" s="5"/>
      <c r="D3" s="7"/>
      <c r="E3" s="5"/>
      <c r="F3" s="6"/>
      <c r="G3" s="6"/>
      <c r="H3" s="8">
        <f>SUM(H4:H7)</f>
        <v>598624.25</v>
      </c>
    </row>
    <row r="4" spans="1:8" ht="15.6">
      <c r="A4" s="1"/>
      <c r="B4" s="9" t="s">
        <v>18</v>
      </c>
      <c r="C4" s="10"/>
      <c r="D4" s="16" t="s">
        <v>46</v>
      </c>
      <c r="E4" s="12" t="s">
        <v>17</v>
      </c>
      <c r="F4" s="13" t="s">
        <v>8</v>
      </c>
      <c r="G4" s="14">
        <v>44571</v>
      </c>
      <c r="H4" s="15">
        <v>70275.09</v>
      </c>
    </row>
    <row r="5" spans="1:8" ht="15.6">
      <c r="A5" s="1"/>
      <c r="B5" s="9" t="s">
        <v>22</v>
      </c>
      <c r="C5" s="10"/>
      <c r="D5" s="16" t="s">
        <v>47</v>
      </c>
      <c r="E5" s="12" t="s">
        <v>17</v>
      </c>
      <c r="F5" s="13" t="s">
        <v>8</v>
      </c>
      <c r="G5" s="14">
        <v>44571</v>
      </c>
      <c r="H5" s="15">
        <v>487420.31</v>
      </c>
    </row>
    <row r="6" spans="1:8" ht="15.6">
      <c r="A6" s="1"/>
      <c r="B6" s="9" t="s">
        <v>23</v>
      </c>
      <c r="C6" s="10"/>
      <c r="D6" s="16" t="s">
        <v>48</v>
      </c>
      <c r="E6" s="12" t="s">
        <v>17</v>
      </c>
      <c r="F6" s="13" t="s">
        <v>8</v>
      </c>
      <c r="G6" s="14">
        <v>44571</v>
      </c>
      <c r="H6" s="15">
        <v>40928.85</v>
      </c>
    </row>
    <row r="7" spans="1:8" ht="15.6">
      <c r="A7" s="1"/>
      <c r="B7" s="22"/>
      <c r="C7" s="10"/>
      <c r="D7" s="16"/>
      <c r="E7" s="12"/>
      <c r="F7" s="13"/>
      <c r="G7" s="17"/>
      <c r="H7" s="17"/>
    </row>
    <row r="8" spans="1:8" ht="46.8">
      <c r="A8" s="3" t="s">
        <v>0</v>
      </c>
      <c r="B8" s="3" t="s">
        <v>1</v>
      </c>
      <c r="C8" s="3" t="s">
        <v>2</v>
      </c>
      <c r="D8" s="3" t="s">
        <v>3</v>
      </c>
      <c r="E8" s="4" t="s">
        <v>4</v>
      </c>
      <c r="F8" s="4" t="s">
        <v>5</v>
      </c>
      <c r="G8" s="3" t="s">
        <v>6</v>
      </c>
      <c r="H8" s="3" t="s">
        <v>7</v>
      </c>
    </row>
    <row r="9" spans="1:8" ht="15.6">
      <c r="A9" s="5" t="s">
        <v>9</v>
      </c>
      <c r="B9" s="6"/>
      <c r="C9" s="5"/>
      <c r="D9" s="7"/>
      <c r="E9" s="5"/>
      <c r="F9" s="6"/>
      <c r="G9" s="6"/>
      <c r="H9" s="8">
        <f>SUM(H10:H11)</f>
        <v>100000</v>
      </c>
    </row>
    <row r="10" spans="1:8">
      <c r="A10" s="1"/>
      <c r="B10" s="9" t="s">
        <v>27</v>
      </c>
      <c r="C10" s="16" t="s">
        <v>44</v>
      </c>
      <c r="D10" s="16" t="s">
        <v>45</v>
      </c>
      <c r="E10" s="12" t="s">
        <v>10</v>
      </c>
      <c r="F10" s="13" t="s">
        <v>8</v>
      </c>
      <c r="G10" s="14">
        <v>44565</v>
      </c>
      <c r="H10" s="15">
        <v>100000</v>
      </c>
    </row>
    <row r="11" spans="1:8">
      <c r="A11" s="1"/>
      <c r="B11" s="9"/>
      <c r="C11" s="16"/>
      <c r="D11" s="16"/>
      <c r="E11" s="12"/>
      <c r="F11" s="13"/>
      <c r="G11" s="14"/>
      <c r="H11" s="17"/>
    </row>
    <row r="12" spans="1:8" ht="46.8">
      <c r="A12" s="3" t="s">
        <v>0</v>
      </c>
      <c r="B12" s="3" t="s">
        <v>1</v>
      </c>
      <c r="C12" s="3" t="s">
        <v>2</v>
      </c>
      <c r="D12" s="3" t="s">
        <v>3</v>
      </c>
      <c r="E12" s="4" t="s">
        <v>4</v>
      </c>
      <c r="F12" s="4" t="s">
        <v>5</v>
      </c>
      <c r="G12" s="3" t="s">
        <v>6</v>
      </c>
      <c r="H12" s="3" t="s">
        <v>7</v>
      </c>
    </row>
    <row r="13" spans="1:8" ht="15.6">
      <c r="A13" s="5" t="s">
        <v>11</v>
      </c>
      <c r="B13" s="6"/>
      <c r="C13" s="5"/>
      <c r="D13" s="7"/>
      <c r="E13" s="7"/>
      <c r="F13" s="6"/>
      <c r="G13" s="6"/>
      <c r="H13" s="8">
        <f>SUM(H14:H16)</f>
        <v>81213.19</v>
      </c>
    </row>
    <row r="14" spans="1:8">
      <c r="A14" s="1"/>
      <c r="B14" s="9" t="s">
        <v>20</v>
      </c>
      <c r="C14" s="16"/>
      <c r="D14" s="16" t="s">
        <v>35</v>
      </c>
      <c r="E14" s="12" t="s">
        <v>12</v>
      </c>
      <c r="F14" s="19" t="s">
        <v>8</v>
      </c>
      <c r="G14" s="14">
        <v>44579</v>
      </c>
      <c r="H14" s="15">
        <v>52479.95</v>
      </c>
    </row>
    <row r="15" spans="1:8">
      <c r="A15" s="1"/>
      <c r="B15" s="9" t="s">
        <v>21</v>
      </c>
      <c r="C15" s="16"/>
      <c r="D15" s="20" t="s">
        <v>36</v>
      </c>
      <c r="E15" s="12" t="s">
        <v>12</v>
      </c>
      <c r="F15" s="19" t="s">
        <v>8</v>
      </c>
      <c r="G15" s="14">
        <v>44589</v>
      </c>
      <c r="H15" s="15">
        <v>28733.24</v>
      </c>
    </row>
    <row r="16" spans="1:8">
      <c r="A16" s="1"/>
      <c r="B16" s="11"/>
      <c r="C16" s="16"/>
      <c r="D16" s="20"/>
      <c r="E16" s="21"/>
      <c r="F16" s="13"/>
      <c r="G16" s="14"/>
      <c r="H16" s="15"/>
    </row>
    <row r="17" spans="1:8" ht="46.8">
      <c r="A17" s="3" t="s">
        <v>0</v>
      </c>
      <c r="B17" s="3" t="s">
        <v>1</v>
      </c>
      <c r="C17" s="3" t="s">
        <v>2</v>
      </c>
      <c r="D17" s="3" t="s">
        <v>3</v>
      </c>
      <c r="E17" s="4" t="s">
        <v>4</v>
      </c>
      <c r="F17" s="4" t="s">
        <v>5</v>
      </c>
      <c r="G17" s="3" t="s">
        <v>6</v>
      </c>
      <c r="H17" s="3" t="s">
        <v>7</v>
      </c>
    </row>
    <row r="18" spans="1:8" ht="31.2">
      <c r="A18" s="18" t="s">
        <v>19</v>
      </c>
      <c r="B18" s="6"/>
      <c r="C18" s="5"/>
      <c r="D18" s="7"/>
      <c r="E18" s="5"/>
      <c r="F18" s="6"/>
      <c r="G18" s="6"/>
      <c r="H18" s="8">
        <f>SUM(H19:H22)</f>
        <v>223673.71000000002</v>
      </c>
    </row>
    <row r="19" spans="1:8">
      <c r="A19" s="1"/>
      <c r="B19" s="9" t="s">
        <v>28</v>
      </c>
      <c r="C19" s="16"/>
      <c r="D19" s="16" t="s">
        <v>37</v>
      </c>
      <c r="E19" s="12" t="s">
        <v>14</v>
      </c>
      <c r="F19" s="13" t="s">
        <v>8</v>
      </c>
      <c r="G19" s="14">
        <v>44579</v>
      </c>
      <c r="H19" s="15">
        <v>71035.289999999994</v>
      </c>
    </row>
    <row r="20" spans="1:8">
      <c r="A20" s="1"/>
      <c r="B20" s="9" t="s">
        <v>29</v>
      </c>
      <c r="C20" s="16"/>
      <c r="D20" s="16" t="s">
        <v>38</v>
      </c>
      <c r="E20" s="12" t="s">
        <v>14</v>
      </c>
      <c r="F20" s="13" t="s">
        <v>8</v>
      </c>
      <c r="G20" s="14">
        <v>44592</v>
      </c>
      <c r="H20" s="15">
        <v>53550.9</v>
      </c>
    </row>
    <row r="21" spans="1:8">
      <c r="A21" s="1"/>
      <c r="B21" s="9" t="s">
        <v>30</v>
      </c>
      <c r="C21" s="16"/>
      <c r="D21" s="16" t="s">
        <v>39</v>
      </c>
      <c r="E21" s="12" t="s">
        <v>14</v>
      </c>
      <c r="F21" s="13" t="s">
        <v>8</v>
      </c>
      <c r="G21" s="14">
        <v>44592</v>
      </c>
      <c r="H21" s="15">
        <v>99087.52</v>
      </c>
    </row>
    <row r="22" spans="1:8">
      <c r="A22" s="1"/>
      <c r="B22" s="9"/>
      <c r="C22" s="16"/>
      <c r="D22" s="16"/>
      <c r="E22" s="12"/>
      <c r="F22" s="13"/>
      <c r="G22" s="14"/>
      <c r="H22" s="15"/>
    </row>
    <row r="23" spans="1:8" ht="46.8">
      <c r="A23" s="3" t="s">
        <v>0</v>
      </c>
      <c r="B23" s="3" t="s">
        <v>1</v>
      </c>
      <c r="C23" s="3" t="s">
        <v>2</v>
      </c>
      <c r="D23" s="3" t="s">
        <v>3</v>
      </c>
      <c r="E23" s="4" t="s">
        <v>4</v>
      </c>
      <c r="F23" s="4" t="s">
        <v>5</v>
      </c>
      <c r="G23" s="3" t="s">
        <v>6</v>
      </c>
      <c r="H23" s="3" t="s">
        <v>7</v>
      </c>
    </row>
    <row r="24" spans="1:8" ht="15.6">
      <c r="A24" s="18" t="s">
        <v>13</v>
      </c>
      <c r="B24" s="6"/>
      <c r="C24" s="5"/>
      <c r="D24" s="7"/>
      <c r="E24" s="5"/>
      <c r="F24" s="6"/>
      <c r="G24" s="6"/>
      <c r="H24" s="8">
        <f>SUM(H25:H28)</f>
        <v>115636.47</v>
      </c>
    </row>
    <row r="25" spans="1:8" ht="15.6">
      <c r="A25" s="1"/>
      <c r="B25" s="9" t="s">
        <v>24</v>
      </c>
      <c r="C25" s="10"/>
      <c r="D25" s="16" t="s">
        <v>40</v>
      </c>
      <c r="E25" s="12" t="s">
        <v>14</v>
      </c>
      <c r="F25" s="13" t="s">
        <v>8</v>
      </c>
      <c r="G25" s="14">
        <v>44587</v>
      </c>
      <c r="H25" s="15">
        <v>35176.639999999999</v>
      </c>
    </row>
    <row r="26" spans="1:8" ht="15.6">
      <c r="A26" s="1"/>
      <c r="B26" s="9" t="s">
        <v>25</v>
      </c>
      <c r="C26" s="10"/>
      <c r="D26" s="16" t="s">
        <v>41</v>
      </c>
      <c r="E26" s="12" t="s">
        <v>14</v>
      </c>
      <c r="F26" s="13" t="s">
        <v>8</v>
      </c>
      <c r="G26" s="14">
        <v>44587</v>
      </c>
      <c r="H26" s="15">
        <v>27942.06</v>
      </c>
    </row>
    <row r="27" spans="1:8" ht="15.6">
      <c r="A27" s="1"/>
      <c r="B27" s="9" t="s">
        <v>26</v>
      </c>
      <c r="C27" s="10"/>
      <c r="D27" s="16" t="s">
        <v>42</v>
      </c>
      <c r="E27" s="12" t="s">
        <v>14</v>
      </c>
      <c r="F27" s="13" t="s">
        <v>8</v>
      </c>
      <c r="G27" s="14">
        <v>44589</v>
      </c>
      <c r="H27" s="15">
        <v>52517.77</v>
      </c>
    </row>
    <row r="28" spans="1:8">
      <c r="A28" s="1"/>
      <c r="B28" s="9"/>
      <c r="C28" s="16"/>
      <c r="D28" s="16"/>
      <c r="E28" s="16"/>
      <c r="F28" s="13"/>
      <c r="G28" s="14"/>
      <c r="H28" s="15"/>
    </row>
    <row r="29" spans="1:8" ht="46.8">
      <c r="A29" s="3" t="s">
        <v>0</v>
      </c>
      <c r="B29" s="3" t="s">
        <v>1</v>
      </c>
      <c r="C29" s="3" t="s">
        <v>2</v>
      </c>
      <c r="D29" s="3" t="s">
        <v>3</v>
      </c>
      <c r="E29" s="4" t="s">
        <v>4</v>
      </c>
      <c r="F29" s="4" t="s">
        <v>5</v>
      </c>
      <c r="G29" s="3" t="s">
        <v>6</v>
      </c>
      <c r="H29" s="3" t="s">
        <v>7</v>
      </c>
    </row>
    <row r="30" spans="1:8" ht="15.6">
      <c r="A30" s="5" t="s">
        <v>31</v>
      </c>
      <c r="B30" s="6"/>
      <c r="C30" s="5"/>
      <c r="D30" s="7"/>
      <c r="E30" s="5"/>
      <c r="F30" s="6"/>
      <c r="G30" s="6"/>
      <c r="H30" s="8">
        <f>SUM(H31:H32)</f>
        <v>42365.65</v>
      </c>
    </row>
    <row r="31" spans="1:8">
      <c r="A31" s="1"/>
      <c r="B31" s="9" t="s">
        <v>32</v>
      </c>
      <c r="C31" s="16"/>
      <c r="D31" s="16" t="s">
        <v>43</v>
      </c>
      <c r="E31" s="16" t="s">
        <v>33</v>
      </c>
      <c r="F31" s="13" t="s">
        <v>8</v>
      </c>
      <c r="G31" s="14">
        <v>44582</v>
      </c>
      <c r="H31" s="15">
        <v>42365.65</v>
      </c>
    </row>
    <row r="32" spans="1:8">
      <c r="A32" s="1"/>
      <c r="B32" s="9"/>
      <c r="C32" s="16"/>
      <c r="D32" s="16"/>
      <c r="E32" s="16"/>
      <c r="F32" s="13"/>
      <c r="G32" s="14"/>
      <c r="H32" s="15"/>
    </row>
    <row r="33" spans="1:8">
      <c r="A33" s="1"/>
      <c r="B33" s="9"/>
      <c r="C33" s="16"/>
      <c r="D33" s="16"/>
      <c r="E33" s="16"/>
      <c r="F33" s="13"/>
      <c r="G33" s="14"/>
      <c r="H33" s="15"/>
    </row>
    <row r="96" ht="36" customHeight="1"/>
    <row r="97" ht="18" customHeight="1"/>
  </sheetData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8B44-1BF4-4024-971B-768655C6E5C9}">
  <dimension ref="A1:H45"/>
  <sheetViews>
    <sheetView topLeftCell="A36" workbookViewId="0">
      <selection activeCell="H46" sqref="A1:H46"/>
    </sheetView>
  </sheetViews>
  <sheetFormatPr defaultRowHeight="14.4"/>
  <cols>
    <col min="1" max="1" width="35.88671875" bestFit="1" customWidth="1"/>
    <col min="2" max="2" width="38.33203125" bestFit="1" customWidth="1"/>
    <col min="3" max="3" width="16.44140625" bestFit="1" customWidth="1"/>
    <col min="4" max="4" width="12" bestFit="1" customWidth="1"/>
    <col min="5" max="5" width="15.33203125" bestFit="1" customWidth="1"/>
    <col min="6" max="6" width="13.6640625" bestFit="1" customWidth="1"/>
    <col min="7" max="7" width="17" bestFit="1" customWidth="1"/>
    <col min="8" max="8" width="17.5546875" bestFit="1" customWidth="1"/>
  </cols>
  <sheetData>
    <row r="1" spans="1:8" ht="34.799999999999997">
      <c r="B1" s="1"/>
      <c r="H1" s="2" t="s">
        <v>408</v>
      </c>
    </row>
    <row r="2" spans="1:8" ht="62.4">
      <c r="A2" s="3" t="s">
        <v>0</v>
      </c>
      <c r="B2" s="3" t="s">
        <v>1</v>
      </c>
      <c r="C2" s="3" t="s">
        <v>2</v>
      </c>
      <c r="D2" s="3" t="s">
        <v>3</v>
      </c>
      <c r="E2" s="4" t="s">
        <v>383</v>
      </c>
      <c r="F2" s="4" t="s">
        <v>5</v>
      </c>
      <c r="G2" s="3" t="s">
        <v>6</v>
      </c>
      <c r="H2" s="3" t="s">
        <v>7</v>
      </c>
    </row>
    <row r="3" spans="1:8" ht="15.6">
      <c r="A3" s="5" t="s">
        <v>9</v>
      </c>
      <c r="B3" s="6"/>
      <c r="C3" s="5"/>
      <c r="D3" s="7"/>
      <c r="E3" s="5"/>
      <c r="F3" s="6"/>
      <c r="G3" s="6"/>
      <c r="H3" s="8">
        <f>SUM(H4:H19)</f>
        <v>608086</v>
      </c>
    </row>
    <row r="4" spans="1:8">
      <c r="A4" s="1"/>
      <c r="B4" s="11" t="s">
        <v>420</v>
      </c>
      <c r="C4" s="56"/>
      <c r="D4" s="12" t="s">
        <v>426</v>
      </c>
      <c r="E4" s="12" t="s">
        <v>10</v>
      </c>
      <c r="F4" s="13" t="s">
        <v>8</v>
      </c>
      <c r="G4" s="45">
        <v>44838</v>
      </c>
      <c r="H4" s="15">
        <v>64200</v>
      </c>
    </row>
    <row r="5" spans="1:8">
      <c r="A5" s="1"/>
      <c r="B5" s="11" t="s">
        <v>420</v>
      </c>
      <c r="C5" s="56"/>
      <c r="D5" s="12" t="s">
        <v>426</v>
      </c>
      <c r="E5" s="12" t="s">
        <v>10</v>
      </c>
      <c r="F5" s="13" t="s">
        <v>8</v>
      </c>
      <c r="G5" s="45">
        <v>44838</v>
      </c>
      <c r="H5" s="17">
        <v>21300</v>
      </c>
    </row>
    <row r="6" spans="1:8">
      <c r="A6" s="1"/>
      <c r="B6" s="22" t="s">
        <v>421</v>
      </c>
      <c r="C6" s="56"/>
      <c r="D6" s="12" t="s">
        <v>427</v>
      </c>
      <c r="E6" s="12" t="s">
        <v>10</v>
      </c>
      <c r="F6" s="13" t="s">
        <v>8</v>
      </c>
      <c r="G6" s="45">
        <v>44838</v>
      </c>
      <c r="H6" s="17">
        <v>45000</v>
      </c>
    </row>
    <row r="7" spans="1:8">
      <c r="A7" s="1"/>
      <c r="B7" s="22" t="s">
        <v>421</v>
      </c>
      <c r="C7" s="56"/>
      <c r="D7" s="12" t="s">
        <v>427</v>
      </c>
      <c r="E7" s="12" t="s">
        <v>10</v>
      </c>
      <c r="F7" s="13" t="s">
        <v>8</v>
      </c>
      <c r="G7" s="45">
        <v>44838</v>
      </c>
      <c r="H7" s="17">
        <v>135000</v>
      </c>
    </row>
    <row r="8" spans="1:8">
      <c r="A8" s="1"/>
      <c r="B8" s="22" t="s">
        <v>422</v>
      </c>
      <c r="C8" s="56"/>
      <c r="D8" s="12" t="s">
        <v>428</v>
      </c>
      <c r="E8" s="12" t="s">
        <v>10</v>
      </c>
      <c r="F8" s="13" t="s">
        <v>8</v>
      </c>
      <c r="G8" s="54">
        <v>44844</v>
      </c>
      <c r="H8" s="17">
        <v>11700</v>
      </c>
    </row>
    <row r="9" spans="1:8">
      <c r="A9" s="1"/>
      <c r="B9" s="22" t="s">
        <v>422</v>
      </c>
      <c r="C9" s="56"/>
      <c r="D9" s="12" t="s">
        <v>428</v>
      </c>
      <c r="E9" s="12" t="s">
        <v>10</v>
      </c>
      <c r="F9" s="13" t="s">
        <v>8</v>
      </c>
      <c r="G9" s="54">
        <v>44844</v>
      </c>
      <c r="H9" s="17">
        <v>35100</v>
      </c>
    </row>
    <row r="10" spans="1:8">
      <c r="A10" s="1"/>
      <c r="B10" s="22" t="s">
        <v>423</v>
      </c>
      <c r="C10" s="56"/>
      <c r="D10" s="12" t="s">
        <v>429</v>
      </c>
      <c r="E10" s="12" t="s">
        <v>10</v>
      </c>
      <c r="F10" s="13" t="s">
        <v>8</v>
      </c>
      <c r="G10" s="54">
        <v>44846</v>
      </c>
      <c r="H10" s="17">
        <v>41700</v>
      </c>
    </row>
    <row r="11" spans="1:8">
      <c r="A11" s="1"/>
      <c r="B11" s="22" t="s">
        <v>423</v>
      </c>
      <c r="C11" s="56"/>
      <c r="D11" s="12" t="s">
        <v>429</v>
      </c>
      <c r="E11" s="12" t="s">
        <v>10</v>
      </c>
      <c r="F11" s="13" t="s">
        <v>8</v>
      </c>
      <c r="G11" s="54">
        <v>44846</v>
      </c>
      <c r="H11" s="17">
        <v>13800</v>
      </c>
    </row>
    <row r="12" spans="1:8">
      <c r="A12" s="1"/>
      <c r="B12" s="22" t="s">
        <v>74</v>
      </c>
      <c r="C12" s="56"/>
      <c r="D12" s="12" t="s">
        <v>75</v>
      </c>
      <c r="E12" s="12" t="s">
        <v>10</v>
      </c>
      <c r="F12" s="13" t="s">
        <v>8</v>
      </c>
      <c r="G12" s="54">
        <v>44852</v>
      </c>
      <c r="H12" s="17">
        <v>18900</v>
      </c>
    </row>
    <row r="13" spans="1:8">
      <c r="A13" s="1"/>
      <c r="B13" s="22" t="s">
        <v>74</v>
      </c>
      <c r="C13" s="56"/>
      <c r="D13" s="12" t="s">
        <v>75</v>
      </c>
      <c r="E13" s="12" t="s">
        <v>10</v>
      </c>
      <c r="F13" s="13" t="s">
        <v>8</v>
      </c>
      <c r="G13" s="54">
        <v>44852</v>
      </c>
      <c r="H13" s="17">
        <v>6300</v>
      </c>
    </row>
    <row r="14" spans="1:8">
      <c r="A14" s="1"/>
      <c r="B14" s="22" t="s">
        <v>424</v>
      </c>
      <c r="C14" s="56"/>
      <c r="D14" s="12" t="s">
        <v>372</v>
      </c>
      <c r="E14" s="12" t="s">
        <v>10</v>
      </c>
      <c r="F14" s="13" t="s">
        <v>8</v>
      </c>
      <c r="G14" s="54">
        <v>44852</v>
      </c>
      <c r="H14" s="17">
        <v>39600</v>
      </c>
    </row>
    <row r="15" spans="1:8">
      <c r="A15" s="1"/>
      <c r="B15" s="22" t="s">
        <v>424</v>
      </c>
      <c r="C15" s="56"/>
      <c r="D15" s="12" t="s">
        <v>372</v>
      </c>
      <c r="E15" s="12" t="s">
        <v>10</v>
      </c>
      <c r="F15" s="13" t="s">
        <v>8</v>
      </c>
      <c r="G15" s="54">
        <v>44852</v>
      </c>
      <c r="H15" s="17">
        <v>13200</v>
      </c>
    </row>
    <row r="16" spans="1:8">
      <c r="A16" s="1"/>
      <c r="B16" s="22" t="s">
        <v>191</v>
      </c>
      <c r="C16" s="56"/>
      <c r="D16" s="12" t="s">
        <v>192</v>
      </c>
      <c r="E16" s="12" t="s">
        <v>10</v>
      </c>
      <c r="F16" s="13" t="s">
        <v>8</v>
      </c>
      <c r="G16" s="54">
        <v>44860</v>
      </c>
      <c r="H16" s="17">
        <v>84000</v>
      </c>
    </row>
    <row r="17" spans="1:8">
      <c r="A17" s="1"/>
      <c r="B17" s="22" t="s">
        <v>425</v>
      </c>
      <c r="C17" s="56"/>
      <c r="D17" s="12" t="s">
        <v>430</v>
      </c>
      <c r="E17" s="12" t="s">
        <v>10</v>
      </c>
      <c r="F17" s="13" t="s">
        <v>8</v>
      </c>
      <c r="G17" s="54">
        <v>44860</v>
      </c>
      <c r="H17" s="17">
        <v>7886</v>
      </c>
    </row>
    <row r="18" spans="1:8">
      <c r="A18" s="1"/>
      <c r="B18" s="22" t="s">
        <v>357</v>
      </c>
      <c r="C18" s="56"/>
      <c r="D18" s="12" t="s">
        <v>373</v>
      </c>
      <c r="E18" s="12" t="s">
        <v>10</v>
      </c>
      <c r="F18" s="13" t="s">
        <v>8</v>
      </c>
      <c r="G18" s="54">
        <v>44861</v>
      </c>
      <c r="H18" s="17">
        <v>17600</v>
      </c>
    </row>
    <row r="19" spans="1:8">
      <c r="A19" s="1"/>
      <c r="B19" s="22" t="s">
        <v>357</v>
      </c>
      <c r="C19" s="56"/>
      <c r="D19" s="12" t="s">
        <v>373</v>
      </c>
      <c r="E19" s="12" t="s">
        <v>10</v>
      </c>
      <c r="F19" s="13" t="s">
        <v>8</v>
      </c>
      <c r="G19" s="54">
        <v>44861</v>
      </c>
      <c r="H19" s="17">
        <v>52800</v>
      </c>
    </row>
    <row r="20" spans="1:8">
      <c r="A20" s="1"/>
      <c r="B20" s="24"/>
      <c r="C20" s="25"/>
      <c r="D20" s="12"/>
      <c r="E20" s="12"/>
      <c r="F20" s="13"/>
      <c r="G20" s="23"/>
      <c r="H20" s="17"/>
    </row>
    <row r="21" spans="1:8" ht="62.4">
      <c r="A21" s="3" t="s">
        <v>0</v>
      </c>
      <c r="B21" s="3" t="s">
        <v>1</v>
      </c>
      <c r="C21" s="3" t="s">
        <v>2</v>
      </c>
      <c r="D21" s="3" t="s">
        <v>3</v>
      </c>
      <c r="E21" s="4" t="s">
        <v>384</v>
      </c>
      <c r="F21" s="4" t="s">
        <v>5</v>
      </c>
      <c r="G21" s="3" t="s">
        <v>6</v>
      </c>
      <c r="H21" s="3" t="s">
        <v>7</v>
      </c>
    </row>
    <row r="22" spans="1:8" ht="15.6">
      <c r="A22" s="18" t="s">
        <v>385</v>
      </c>
      <c r="B22" s="6"/>
      <c r="C22" s="5"/>
      <c r="D22" s="7"/>
      <c r="E22" s="5"/>
      <c r="F22" s="6"/>
      <c r="G22" s="6"/>
      <c r="H22" s="8">
        <f>SUM(H23:H28)</f>
        <v>360000</v>
      </c>
    </row>
    <row r="23" spans="1:8" ht="27.6">
      <c r="A23" s="1"/>
      <c r="B23" s="52" t="s">
        <v>413</v>
      </c>
      <c r="C23" s="12" t="s">
        <v>436</v>
      </c>
      <c r="D23" s="12" t="s">
        <v>437</v>
      </c>
      <c r="E23" s="12" t="s">
        <v>405</v>
      </c>
      <c r="F23" s="13" t="s">
        <v>8</v>
      </c>
      <c r="G23" s="45">
        <v>44838</v>
      </c>
      <c r="H23" s="46">
        <v>60000</v>
      </c>
    </row>
    <row r="24" spans="1:8">
      <c r="A24" s="1"/>
      <c r="B24" s="52" t="s">
        <v>414</v>
      </c>
      <c r="C24" s="12" t="s">
        <v>438</v>
      </c>
      <c r="D24" s="12" t="s">
        <v>438</v>
      </c>
      <c r="E24" s="12" t="s">
        <v>405</v>
      </c>
      <c r="F24" s="13" t="s">
        <v>8</v>
      </c>
      <c r="G24" s="45">
        <v>44838</v>
      </c>
      <c r="H24" s="46">
        <v>60000</v>
      </c>
    </row>
    <row r="25" spans="1:8">
      <c r="A25" s="1"/>
      <c r="B25" s="53" t="s">
        <v>415</v>
      </c>
      <c r="C25" s="12" t="s">
        <v>439</v>
      </c>
      <c r="D25" s="12" t="s">
        <v>440</v>
      </c>
      <c r="E25" s="12" t="s">
        <v>405</v>
      </c>
      <c r="F25" s="13" t="s">
        <v>8</v>
      </c>
      <c r="G25" s="54">
        <v>44854</v>
      </c>
      <c r="H25" s="55">
        <v>60000</v>
      </c>
    </row>
    <row r="26" spans="1:8">
      <c r="A26" s="1"/>
      <c r="B26" s="53" t="s">
        <v>416</v>
      </c>
      <c r="C26" s="12" t="s">
        <v>441</v>
      </c>
      <c r="D26" s="12" t="s">
        <v>442</v>
      </c>
      <c r="E26" s="12" t="s">
        <v>405</v>
      </c>
      <c r="F26" s="13" t="s">
        <v>8</v>
      </c>
      <c r="G26" s="54">
        <v>44854</v>
      </c>
      <c r="H26" s="55">
        <v>60000</v>
      </c>
    </row>
    <row r="27" spans="1:8" ht="27.6">
      <c r="A27" s="1"/>
      <c r="B27" s="53" t="s">
        <v>417</v>
      </c>
      <c r="C27" s="12" t="s">
        <v>443</v>
      </c>
      <c r="D27" s="12" t="s">
        <v>444</v>
      </c>
      <c r="E27" s="12" t="s">
        <v>405</v>
      </c>
      <c r="F27" s="13" t="s">
        <v>8</v>
      </c>
      <c r="G27" s="54">
        <v>44862</v>
      </c>
      <c r="H27" s="55">
        <v>60000</v>
      </c>
    </row>
    <row r="28" spans="1:8" ht="27.6">
      <c r="A28" s="1"/>
      <c r="B28" s="53" t="s">
        <v>418</v>
      </c>
      <c r="C28" s="12" t="s">
        <v>445</v>
      </c>
      <c r="D28" s="12" t="s">
        <v>445</v>
      </c>
      <c r="E28" s="12" t="s">
        <v>405</v>
      </c>
      <c r="F28" s="13" t="s">
        <v>8</v>
      </c>
      <c r="G28" s="54">
        <v>44862</v>
      </c>
      <c r="H28" s="55">
        <v>60000</v>
      </c>
    </row>
    <row r="29" spans="1:8">
      <c r="A29" s="1"/>
      <c r="B29" s="9"/>
      <c r="C29" s="16"/>
      <c r="D29" s="16"/>
      <c r="E29" s="12"/>
      <c r="F29" s="13"/>
      <c r="G29" s="14"/>
      <c r="H29" s="15"/>
    </row>
    <row r="30" spans="1:8" ht="62.4">
      <c r="A30" s="3" t="s">
        <v>0</v>
      </c>
      <c r="B30" s="3" t="s">
        <v>1</v>
      </c>
      <c r="C30" s="3" t="s">
        <v>2</v>
      </c>
      <c r="D30" s="3" t="s">
        <v>3</v>
      </c>
      <c r="E30" s="4" t="s">
        <v>384</v>
      </c>
      <c r="F30" s="4" t="s">
        <v>5</v>
      </c>
      <c r="G30" s="3" t="s">
        <v>6</v>
      </c>
      <c r="H30" s="3" t="s">
        <v>7</v>
      </c>
    </row>
    <row r="31" spans="1:8" ht="15.6">
      <c r="A31" s="18" t="s">
        <v>13</v>
      </c>
      <c r="B31" s="6"/>
      <c r="C31" s="5"/>
      <c r="D31" s="7"/>
      <c r="E31" s="5"/>
      <c r="F31" s="6"/>
      <c r="G31" s="6"/>
      <c r="H31" s="8">
        <f>SUM(H32:H33)</f>
        <v>27316.83</v>
      </c>
    </row>
    <row r="32" spans="1:8">
      <c r="A32" s="1"/>
      <c r="B32" s="11" t="s">
        <v>419</v>
      </c>
      <c r="C32" s="43"/>
      <c r="D32" s="43" t="s">
        <v>446</v>
      </c>
      <c r="E32" s="12" t="s">
        <v>14</v>
      </c>
      <c r="F32" s="13" t="s">
        <v>8</v>
      </c>
      <c r="G32" s="23">
        <v>44860</v>
      </c>
      <c r="H32" s="15">
        <v>27316.83</v>
      </c>
    </row>
    <row r="33" spans="1:8">
      <c r="A33" s="1"/>
      <c r="B33" s="9"/>
      <c r="C33" s="16"/>
      <c r="D33" s="16"/>
      <c r="E33" s="12"/>
      <c r="F33" s="13"/>
      <c r="G33" s="14"/>
      <c r="H33" s="15"/>
    </row>
    <row r="34" spans="1:8">
      <c r="A34" s="1"/>
      <c r="B34" s="9"/>
      <c r="C34" s="43"/>
      <c r="D34" s="49"/>
      <c r="E34" s="41"/>
      <c r="F34" s="13"/>
      <c r="G34" s="14"/>
      <c r="H34" s="15"/>
    </row>
    <row r="35" spans="1:8" ht="62.4">
      <c r="A35" s="3" t="s">
        <v>0</v>
      </c>
      <c r="B35" s="3" t="s">
        <v>1</v>
      </c>
      <c r="C35" s="3" t="s">
        <v>2</v>
      </c>
      <c r="D35" s="3" t="s">
        <v>3</v>
      </c>
      <c r="E35" s="4" t="s">
        <v>384</v>
      </c>
      <c r="F35" s="4" t="s">
        <v>5</v>
      </c>
      <c r="G35" s="3" t="s">
        <v>6</v>
      </c>
      <c r="H35" s="3" t="s">
        <v>7</v>
      </c>
    </row>
    <row r="36" spans="1:8" ht="15.6">
      <c r="A36" s="5" t="s">
        <v>31</v>
      </c>
      <c r="B36" s="6"/>
      <c r="C36" s="5"/>
      <c r="D36" s="7"/>
      <c r="E36" s="5"/>
      <c r="F36" s="6"/>
      <c r="G36" s="6"/>
      <c r="H36" s="8">
        <f>SUM(H37:H40)</f>
        <v>210387.77000000002</v>
      </c>
    </row>
    <row r="37" spans="1:8">
      <c r="A37" s="1"/>
      <c r="B37" s="11" t="s">
        <v>409</v>
      </c>
      <c r="C37" s="12" t="s">
        <v>431</v>
      </c>
      <c r="D37" s="51" t="s">
        <v>432</v>
      </c>
      <c r="E37" s="12" t="s">
        <v>33</v>
      </c>
      <c r="F37" s="13" t="s">
        <v>8</v>
      </c>
      <c r="G37" s="45">
        <v>44839</v>
      </c>
      <c r="H37" s="46">
        <v>940.93</v>
      </c>
    </row>
    <row r="38" spans="1:8">
      <c r="A38" s="1"/>
      <c r="B38" s="11" t="s">
        <v>410</v>
      </c>
      <c r="C38" s="51"/>
      <c r="D38" s="51" t="s">
        <v>433</v>
      </c>
      <c r="E38" s="12" t="s">
        <v>33</v>
      </c>
      <c r="F38" s="13" t="s">
        <v>8</v>
      </c>
      <c r="G38" s="45">
        <v>44839</v>
      </c>
      <c r="H38" s="46">
        <v>96593.88</v>
      </c>
    </row>
    <row r="39" spans="1:8">
      <c r="A39" s="1"/>
      <c r="B39" s="11" t="s">
        <v>411</v>
      </c>
      <c r="C39" s="51"/>
      <c r="D39" s="51" t="s">
        <v>434</v>
      </c>
      <c r="E39" s="12" t="s">
        <v>33</v>
      </c>
      <c r="F39" s="13" t="s">
        <v>8</v>
      </c>
      <c r="G39" s="45">
        <v>44846</v>
      </c>
      <c r="H39" s="46">
        <v>105852.96</v>
      </c>
    </row>
    <row r="40" spans="1:8">
      <c r="A40" s="1"/>
      <c r="B40" s="11" t="s">
        <v>412</v>
      </c>
      <c r="C40" s="12"/>
      <c r="D40" s="12" t="s">
        <v>435</v>
      </c>
      <c r="E40" s="12" t="s">
        <v>33</v>
      </c>
      <c r="F40" s="13" t="s">
        <v>8</v>
      </c>
      <c r="G40" s="45">
        <v>44846</v>
      </c>
      <c r="H40" s="46">
        <v>7000</v>
      </c>
    </row>
    <row r="41" spans="1:8">
      <c r="A41" s="1"/>
      <c r="B41" s="11"/>
      <c r="C41" s="51"/>
      <c r="D41" s="51"/>
      <c r="E41" s="41"/>
      <c r="F41" s="13"/>
      <c r="G41" s="45"/>
      <c r="H41" s="46"/>
    </row>
    <row r="42" spans="1:8" ht="62.4">
      <c r="A42" s="3" t="s">
        <v>0</v>
      </c>
      <c r="B42" s="3" t="s">
        <v>1</v>
      </c>
      <c r="C42" s="3" t="s">
        <v>2</v>
      </c>
      <c r="D42" s="3" t="s">
        <v>3</v>
      </c>
      <c r="E42" s="4" t="s">
        <v>384</v>
      </c>
      <c r="F42" s="4" t="s">
        <v>5</v>
      </c>
      <c r="G42" s="3" t="s">
        <v>6</v>
      </c>
      <c r="H42" s="3" t="s">
        <v>7</v>
      </c>
    </row>
    <row r="43" spans="1:8" ht="15.6">
      <c r="A43" s="5" t="s">
        <v>170</v>
      </c>
      <c r="B43" s="6"/>
      <c r="C43" s="5"/>
      <c r="D43" s="7"/>
      <c r="E43" s="5"/>
      <c r="F43" s="6"/>
      <c r="G43" s="6"/>
      <c r="H43" s="8">
        <f>SUM(H44:H45)</f>
        <v>44508.45</v>
      </c>
    </row>
    <row r="44" spans="1:8">
      <c r="A44" s="1"/>
      <c r="B44" s="11" t="s">
        <v>253</v>
      </c>
      <c r="C44" s="12"/>
      <c r="D44" s="12" t="s">
        <v>254</v>
      </c>
      <c r="E44" s="12" t="s">
        <v>110</v>
      </c>
      <c r="F44" s="13" t="s">
        <v>8</v>
      </c>
      <c r="G44" s="14">
        <v>44865</v>
      </c>
      <c r="H44" s="15">
        <v>44508.45</v>
      </c>
    </row>
    <row r="45" spans="1:8">
      <c r="A45" s="1"/>
      <c r="B45" s="9"/>
      <c r="C45" s="12"/>
      <c r="D45" s="12"/>
      <c r="E45" s="12"/>
      <c r="F45" s="13"/>
      <c r="G45" s="14"/>
      <c r="H45" s="1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3D5E-A2C6-4741-A14B-2ECB929FAC31}">
  <sheetPr>
    <pageSetUpPr fitToPage="1"/>
  </sheetPr>
  <dimension ref="A1:H59"/>
  <sheetViews>
    <sheetView topLeftCell="A50" workbookViewId="0">
      <selection activeCell="H60" sqref="A1:H60"/>
    </sheetView>
  </sheetViews>
  <sheetFormatPr defaultRowHeight="14.4"/>
  <cols>
    <col min="1" max="1" width="34.33203125" customWidth="1"/>
    <col min="2" max="2" width="38.44140625" bestFit="1" customWidth="1"/>
    <col min="3" max="3" width="20.33203125" bestFit="1" customWidth="1"/>
    <col min="4" max="4" width="13.5546875" customWidth="1"/>
    <col min="5" max="5" width="15.33203125" bestFit="1" customWidth="1"/>
    <col min="6" max="6" width="13.6640625" bestFit="1" customWidth="1"/>
    <col min="7" max="7" width="17" bestFit="1" customWidth="1"/>
    <col min="8" max="8" width="17.5546875" bestFit="1" customWidth="1"/>
  </cols>
  <sheetData>
    <row r="1" spans="1:8" ht="66.75" customHeight="1">
      <c r="B1" s="1"/>
      <c r="H1" s="2" t="s">
        <v>447</v>
      </c>
    </row>
    <row r="2" spans="1:8" ht="62.4">
      <c r="A2" s="3" t="s">
        <v>0</v>
      </c>
      <c r="B2" s="3" t="s">
        <v>1</v>
      </c>
      <c r="C2" s="3" t="s">
        <v>2</v>
      </c>
      <c r="D2" s="3" t="s">
        <v>3</v>
      </c>
      <c r="E2" s="4" t="s">
        <v>383</v>
      </c>
      <c r="F2" s="4" t="s">
        <v>5</v>
      </c>
      <c r="G2" s="3" t="s">
        <v>6</v>
      </c>
      <c r="H2" s="3" t="s">
        <v>7</v>
      </c>
    </row>
    <row r="3" spans="1:8" ht="15.6">
      <c r="A3" s="5" t="s">
        <v>9</v>
      </c>
      <c r="B3" s="6"/>
      <c r="C3" s="5"/>
      <c r="D3" s="7"/>
      <c r="E3" s="5"/>
      <c r="F3" s="6"/>
      <c r="G3" s="6"/>
      <c r="H3" s="8">
        <f>SUM(H4:H9)</f>
        <v>487000</v>
      </c>
    </row>
    <row r="4" spans="1:8">
      <c r="A4" s="1"/>
      <c r="B4" s="9" t="s">
        <v>27</v>
      </c>
      <c r="C4" s="56" t="s">
        <v>44</v>
      </c>
      <c r="D4" s="12" t="s">
        <v>45</v>
      </c>
      <c r="E4" s="12" t="s">
        <v>10</v>
      </c>
      <c r="F4" s="13" t="s">
        <v>8</v>
      </c>
      <c r="G4" s="14">
        <v>44869</v>
      </c>
      <c r="H4" s="15">
        <v>75000</v>
      </c>
    </row>
    <row r="5" spans="1:8">
      <c r="A5" s="1"/>
      <c r="B5" s="9" t="s">
        <v>453</v>
      </c>
      <c r="C5" s="56"/>
      <c r="D5" s="12" t="s">
        <v>483</v>
      </c>
      <c r="E5" s="12" t="s">
        <v>10</v>
      </c>
      <c r="F5" s="13" t="s">
        <v>8</v>
      </c>
      <c r="G5" s="14">
        <v>44872</v>
      </c>
      <c r="H5" s="17">
        <v>47200</v>
      </c>
    </row>
    <row r="6" spans="1:8">
      <c r="A6" s="1"/>
      <c r="B6" s="24" t="s">
        <v>453</v>
      </c>
      <c r="C6" s="56"/>
      <c r="D6" s="12" t="s">
        <v>483</v>
      </c>
      <c r="E6" s="12" t="s">
        <v>10</v>
      </c>
      <c r="F6" s="13" t="s">
        <v>8</v>
      </c>
      <c r="G6" s="14">
        <v>44872</v>
      </c>
      <c r="H6" s="17">
        <v>141600</v>
      </c>
    </row>
    <row r="7" spans="1:8">
      <c r="A7" s="1"/>
      <c r="B7" s="24" t="s">
        <v>454</v>
      </c>
      <c r="C7" s="56"/>
      <c r="D7" s="12" t="s">
        <v>484</v>
      </c>
      <c r="E7" s="12" t="s">
        <v>10</v>
      </c>
      <c r="F7" s="13" t="s">
        <v>8</v>
      </c>
      <c r="G7" s="23">
        <v>44879</v>
      </c>
      <c r="H7" s="17">
        <v>90000</v>
      </c>
    </row>
    <row r="8" spans="1:8">
      <c r="A8" s="1"/>
      <c r="B8" s="24" t="s">
        <v>72</v>
      </c>
      <c r="C8" s="56"/>
      <c r="D8" s="12" t="s">
        <v>73</v>
      </c>
      <c r="E8" s="12" t="s">
        <v>10</v>
      </c>
      <c r="F8" s="13" t="s">
        <v>8</v>
      </c>
      <c r="G8" s="23">
        <v>44883</v>
      </c>
      <c r="H8" s="17">
        <v>133200</v>
      </c>
    </row>
    <row r="9" spans="1:8">
      <c r="A9" s="1"/>
      <c r="B9" s="22"/>
      <c r="C9" s="56"/>
      <c r="D9" s="12"/>
      <c r="E9" s="12"/>
      <c r="F9" s="13"/>
      <c r="G9" s="54"/>
      <c r="H9" s="17"/>
    </row>
    <row r="10" spans="1:8" ht="62.4">
      <c r="A10" s="3" t="s">
        <v>0</v>
      </c>
      <c r="B10" s="3" t="s">
        <v>1</v>
      </c>
      <c r="C10" s="3" t="s">
        <v>2</v>
      </c>
      <c r="D10" s="3" t="s">
        <v>3</v>
      </c>
      <c r="E10" s="4" t="s">
        <v>384</v>
      </c>
      <c r="F10" s="4" t="s">
        <v>5</v>
      </c>
      <c r="G10" s="3" t="s">
        <v>6</v>
      </c>
      <c r="H10" s="3" t="s">
        <v>7</v>
      </c>
    </row>
    <row r="11" spans="1:8" ht="15.6">
      <c r="A11" s="18" t="s">
        <v>385</v>
      </c>
      <c r="B11" s="6"/>
      <c r="C11" s="5"/>
      <c r="D11" s="7"/>
      <c r="E11" s="5"/>
      <c r="F11" s="6"/>
      <c r="G11" s="6"/>
      <c r="H11" s="8">
        <f>SUM(H12:H14)</f>
        <v>180000</v>
      </c>
    </row>
    <row r="12" spans="1:8">
      <c r="A12" s="1"/>
      <c r="B12" s="9" t="s">
        <v>455</v>
      </c>
      <c r="C12" s="12"/>
      <c r="D12" s="12" t="s">
        <v>485</v>
      </c>
      <c r="E12" s="12" t="s">
        <v>405</v>
      </c>
      <c r="F12" s="13" t="s">
        <v>8</v>
      </c>
      <c r="G12" s="14">
        <v>44869</v>
      </c>
      <c r="H12" s="15">
        <v>60000</v>
      </c>
    </row>
    <row r="13" spans="1:8">
      <c r="A13" s="1"/>
      <c r="B13" s="9" t="s">
        <v>456</v>
      </c>
      <c r="C13" s="12"/>
      <c r="D13" s="12" t="s">
        <v>486</v>
      </c>
      <c r="E13" s="12" t="s">
        <v>405</v>
      </c>
      <c r="F13" s="13" t="s">
        <v>8</v>
      </c>
      <c r="G13" s="14">
        <v>44881</v>
      </c>
      <c r="H13" s="15">
        <v>60000</v>
      </c>
    </row>
    <row r="14" spans="1:8">
      <c r="A14" s="1"/>
      <c r="B14" s="24" t="s">
        <v>457</v>
      </c>
      <c r="C14" s="12"/>
      <c r="D14" s="12" t="s">
        <v>487</v>
      </c>
      <c r="E14" s="12" t="s">
        <v>405</v>
      </c>
      <c r="F14" s="13" t="s">
        <v>8</v>
      </c>
      <c r="G14" s="23">
        <v>44894</v>
      </c>
      <c r="H14" s="17">
        <v>60000</v>
      </c>
    </row>
    <row r="15" spans="1:8">
      <c r="A15" s="1"/>
      <c r="B15" s="9"/>
      <c r="C15" s="16"/>
      <c r="D15" s="16"/>
      <c r="E15" s="12"/>
      <c r="F15" s="13"/>
      <c r="G15" s="14"/>
      <c r="H15" s="15"/>
    </row>
    <row r="16" spans="1:8" ht="62.4">
      <c r="A16" s="3" t="s">
        <v>0</v>
      </c>
      <c r="B16" s="3" t="s">
        <v>1</v>
      </c>
      <c r="C16" s="3" t="s">
        <v>2</v>
      </c>
      <c r="D16" s="3" t="s">
        <v>3</v>
      </c>
      <c r="E16" s="4" t="s">
        <v>482</v>
      </c>
      <c r="F16" s="4" t="s">
        <v>5</v>
      </c>
      <c r="G16" s="3" t="s">
        <v>6</v>
      </c>
      <c r="H16" s="3" t="s">
        <v>7</v>
      </c>
    </row>
    <row r="17" spans="1:8" ht="15.6">
      <c r="A17" s="18" t="s">
        <v>448</v>
      </c>
      <c r="B17" s="6"/>
      <c r="C17" s="5"/>
      <c r="D17" s="7"/>
      <c r="E17" s="5"/>
      <c r="F17" s="6"/>
      <c r="G17" s="6"/>
      <c r="H17" s="8">
        <f>SUM(H18:H35)</f>
        <v>590941.94999999995</v>
      </c>
    </row>
    <row r="18" spans="1:8">
      <c r="A18" s="1"/>
      <c r="B18" s="9" t="s">
        <v>458</v>
      </c>
      <c r="C18" s="56" t="s">
        <v>488</v>
      </c>
      <c r="D18" s="12" t="s">
        <v>489</v>
      </c>
      <c r="E18" s="12" t="s">
        <v>131</v>
      </c>
      <c r="F18" s="13" t="s">
        <v>8</v>
      </c>
      <c r="G18" s="14">
        <v>44881</v>
      </c>
      <c r="H18" s="15">
        <v>27165.79</v>
      </c>
    </row>
    <row r="19" spans="1:8">
      <c r="A19" s="1"/>
      <c r="B19" s="9" t="s">
        <v>459</v>
      </c>
      <c r="C19" s="56" t="s">
        <v>490</v>
      </c>
      <c r="D19" s="12" t="s">
        <v>491</v>
      </c>
      <c r="E19" s="12" t="s">
        <v>131</v>
      </c>
      <c r="F19" s="13" t="s">
        <v>8</v>
      </c>
      <c r="G19" s="14">
        <v>44881</v>
      </c>
      <c r="H19" s="15">
        <v>40000</v>
      </c>
    </row>
    <row r="20" spans="1:8">
      <c r="A20" s="1"/>
      <c r="B20" s="9" t="s">
        <v>460</v>
      </c>
      <c r="C20" s="56" t="s">
        <v>492</v>
      </c>
      <c r="D20" s="12" t="s">
        <v>493</v>
      </c>
      <c r="E20" s="12" t="s">
        <v>131</v>
      </c>
      <c r="F20" s="13" t="s">
        <v>8</v>
      </c>
      <c r="G20" s="14">
        <v>44881</v>
      </c>
      <c r="H20" s="15">
        <v>31540.97</v>
      </c>
    </row>
    <row r="21" spans="1:8">
      <c r="A21" s="1"/>
      <c r="B21" s="9" t="s">
        <v>461</v>
      </c>
      <c r="C21" s="56" t="s">
        <v>494</v>
      </c>
      <c r="D21" s="12" t="s">
        <v>495</v>
      </c>
      <c r="E21" s="12" t="s">
        <v>131</v>
      </c>
      <c r="F21" s="13" t="s">
        <v>8</v>
      </c>
      <c r="G21" s="14">
        <v>44883</v>
      </c>
      <c r="H21" s="15">
        <v>30518.57</v>
      </c>
    </row>
    <row r="22" spans="1:8">
      <c r="A22" s="1"/>
      <c r="B22" s="9" t="s">
        <v>462</v>
      </c>
      <c r="C22" s="56" t="s">
        <v>496</v>
      </c>
      <c r="D22" s="12" t="s">
        <v>497</v>
      </c>
      <c r="E22" s="12" t="s">
        <v>131</v>
      </c>
      <c r="F22" s="13" t="s">
        <v>8</v>
      </c>
      <c r="G22" s="14">
        <v>44883</v>
      </c>
      <c r="H22" s="15">
        <v>32069.919999999998</v>
      </c>
    </row>
    <row r="23" spans="1:8">
      <c r="A23" s="1"/>
      <c r="B23" s="9" t="s">
        <v>463</v>
      </c>
      <c r="C23" s="56" t="s">
        <v>498</v>
      </c>
      <c r="D23" s="12" t="s">
        <v>499</v>
      </c>
      <c r="E23" s="12" t="s">
        <v>131</v>
      </c>
      <c r="F23" s="13" t="s">
        <v>8</v>
      </c>
      <c r="G23" s="14">
        <v>44887</v>
      </c>
      <c r="H23" s="15">
        <v>40000</v>
      </c>
    </row>
    <row r="24" spans="1:8">
      <c r="A24" s="1"/>
      <c r="B24" s="9" t="s">
        <v>464</v>
      </c>
      <c r="C24" s="56" t="s">
        <v>500</v>
      </c>
      <c r="D24" s="12" t="s">
        <v>501</v>
      </c>
      <c r="E24" s="12" t="s">
        <v>131</v>
      </c>
      <c r="F24" s="13" t="s">
        <v>8</v>
      </c>
      <c r="G24" s="14">
        <v>44887</v>
      </c>
      <c r="H24" s="15">
        <v>33557</v>
      </c>
    </row>
    <row r="25" spans="1:8">
      <c r="A25" s="1"/>
      <c r="B25" s="9" t="s">
        <v>465</v>
      </c>
      <c r="C25" s="56" t="s">
        <v>502</v>
      </c>
      <c r="D25" s="12" t="s">
        <v>503</v>
      </c>
      <c r="E25" s="12" t="s">
        <v>131</v>
      </c>
      <c r="F25" s="13" t="s">
        <v>8</v>
      </c>
      <c r="G25" s="14">
        <v>44887</v>
      </c>
      <c r="H25" s="15">
        <v>38501</v>
      </c>
    </row>
    <row r="26" spans="1:8">
      <c r="A26" s="1"/>
      <c r="B26" s="9" t="s">
        <v>466</v>
      </c>
      <c r="C26" s="56" t="s">
        <v>504</v>
      </c>
      <c r="D26" s="12" t="s">
        <v>505</v>
      </c>
      <c r="E26" s="12" t="s">
        <v>131</v>
      </c>
      <c r="F26" s="13" t="s">
        <v>8</v>
      </c>
      <c r="G26" s="14">
        <v>44887</v>
      </c>
      <c r="H26" s="15">
        <v>39390</v>
      </c>
    </row>
    <row r="27" spans="1:8">
      <c r="A27" s="1"/>
      <c r="B27" s="9" t="s">
        <v>467</v>
      </c>
      <c r="C27" s="56" t="s">
        <v>506</v>
      </c>
      <c r="D27" s="12" t="s">
        <v>507</v>
      </c>
      <c r="E27" s="12" t="s">
        <v>131</v>
      </c>
      <c r="F27" s="13" t="s">
        <v>8</v>
      </c>
      <c r="G27" s="14">
        <v>44887</v>
      </c>
      <c r="H27" s="15">
        <v>33821.79</v>
      </c>
    </row>
    <row r="28" spans="1:8">
      <c r="A28" s="1"/>
      <c r="B28" s="9" t="s">
        <v>468</v>
      </c>
      <c r="C28" s="56" t="s">
        <v>508</v>
      </c>
      <c r="D28" s="12" t="s">
        <v>509</v>
      </c>
      <c r="E28" s="12" t="s">
        <v>131</v>
      </c>
      <c r="F28" s="13" t="s">
        <v>8</v>
      </c>
      <c r="G28" s="14">
        <v>44887</v>
      </c>
      <c r="H28" s="15">
        <v>31944.93</v>
      </c>
    </row>
    <row r="29" spans="1:8">
      <c r="A29" s="1"/>
      <c r="B29" s="9" t="s">
        <v>469</v>
      </c>
      <c r="C29" s="56" t="s">
        <v>510</v>
      </c>
      <c r="D29" s="12" t="s">
        <v>511</v>
      </c>
      <c r="E29" s="12" t="s">
        <v>131</v>
      </c>
      <c r="F29" s="13" t="s">
        <v>8</v>
      </c>
      <c r="G29" s="14">
        <v>44887</v>
      </c>
      <c r="H29" s="15">
        <v>40000</v>
      </c>
    </row>
    <row r="30" spans="1:8">
      <c r="A30" s="1"/>
      <c r="B30" s="9" t="s">
        <v>470</v>
      </c>
      <c r="C30" s="56" t="s">
        <v>512</v>
      </c>
      <c r="D30" s="12" t="s">
        <v>513</v>
      </c>
      <c r="E30" s="12" t="s">
        <v>131</v>
      </c>
      <c r="F30" s="13" t="s">
        <v>8</v>
      </c>
      <c r="G30" s="14">
        <v>44887</v>
      </c>
      <c r="H30" s="15">
        <v>29716.51</v>
      </c>
    </row>
    <row r="31" spans="1:8">
      <c r="A31" s="1"/>
      <c r="B31" s="9" t="s">
        <v>471</v>
      </c>
      <c r="C31" s="56" t="s">
        <v>514</v>
      </c>
      <c r="D31" s="12" t="s">
        <v>515</v>
      </c>
      <c r="E31" s="12" t="s">
        <v>131</v>
      </c>
      <c r="F31" s="13" t="s">
        <v>8</v>
      </c>
      <c r="G31" s="14">
        <v>44889</v>
      </c>
      <c r="H31" s="15">
        <v>32452.01</v>
      </c>
    </row>
    <row r="32" spans="1:8">
      <c r="A32" s="1"/>
      <c r="B32" s="9" t="s">
        <v>472</v>
      </c>
      <c r="C32" s="56" t="s">
        <v>516</v>
      </c>
      <c r="D32" s="12" t="s">
        <v>517</v>
      </c>
      <c r="E32" s="12" t="s">
        <v>131</v>
      </c>
      <c r="F32" s="13" t="s">
        <v>8</v>
      </c>
      <c r="G32" s="14">
        <v>44889</v>
      </c>
      <c r="H32" s="15">
        <v>32044.32</v>
      </c>
    </row>
    <row r="33" spans="1:8">
      <c r="A33" s="1"/>
      <c r="B33" s="9" t="s">
        <v>473</v>
      </c>
      <c r="C33" s="56" t="s">
        <v>518</v>
      </c>
      <c r="D33" s="12" t="s">
        <v>519</v>
      </c>
      <c r="E33" s="12" t="s">
        <v>131</v>
      </c>
      <c r="F33" s="13" t="s">
        <v>8</v>
      </c>
      <c r="G33" s="14">
        <v>44893</v>
      </c>
      <c r="H33" s="15">
        <v>32516.39</v>
      </c>
    </row>
    <row r="34" spans="1:8">
      <c r="A34" s="1"/>
      <c r="B34" s="9" t="s">
        <v>474</v>
      </c>
      <c r="C34" s="56" t="s">
        <v>520</v>
      </c>
      <c r="D34" s="12" t="s">
        <v>521</v>
      </c>
      <c r="E34" s="12" t="s">
        <v>131</v>
      </c>
      <c r="F34" s="13" t="s">
        <v>8</v>
      </c>
      <c r="G34" s="14">
        <v>44893</v>
      </c>
      <c r="H34" s="15">
        <v>27903.75</v>
      </c>
    </row>
    <row r="35" spans="1:8">
      <c r="A35" s="1"/>
      <c r="B35" s="9" t="s">
        <v>475</v>
      </c>
      <c r="C35" s="56" t="s">
        <v>522</v>
      </c>
      <c r="D35" s="12" t="s">
        <v>523</v>
      </c>
      <c r="E35" s="12" t="s">
        <v>131</v>
      </c>
      <c r="F35" s="13" t="s">
        <v>8</v>
      </c>
      <c r="G35" s="14">
        <v>44894</v>
      </c>
      <c r="H35" s="15">
        <v>17799</v>
      </c>
    </row>
    <row r="36" spans="1:8">
      <c r="A36" s="1"/>
      <c r="B36" s="22"/>
      <c r="C36" s="56"/>
      <c r="D36" s="12"/>
      <c r="E36" s="12"/>
      <c r="F36" s="13"/>
      <c r="G36" s="54"/>
      <c r="H36" s="17"/>
    </row>
    <row r="37" spans="1:8" ht="62.4">
      <c r="A37" s="3" t="s">
        <v>0</v>
      </c>
      <c r="B37" s="3" t="s">
        <v>1</v>
      </c>
      <c r="C37" s="3" t="s">
        <v>2</v>
      </c>
      <c r="D37" s="3" t="s">
        <v>3</v>
      </c>
      <c r="E37" s="4" t="s">
        <v>482</v>
      </c>
      <c r="F37" s="4" t="s">
        <v>5</v>
      </c>
      <c r="G37" s="3" t="s">
        <v>6</v>
      </c>
      <c r="H37" s="3" t="s">
        <v>7</v>
      </c>
    </row>
    <row r="38" spans="1:8" ht="15.6">
      <c r="A38" s="5" t="s">
        <v>449</v>
      </c>
      <c r="B38" s="6"/>
      <c r="C38" s="5"/>
      <c r="D38" s="7"/>
      <c r="E38" s="5"/>
      <c r="F38" s="6"/>
      <c r="G38" s="6"/>
      <c r="H38" s="8">
        <f>SUM(H39:H40)</f>
        <v>367855</v>
      </c>
    </row>
    <row r="39" spans="1:8">
      <c r="A39" s="1"/>
      <c r="B39" s="9" t="s">
        <v>476</v>
      </c>
      <c r="C39" s="56" t="s">
        <v>524</v>
      </c>
      <c r="D39" s="12" t="s">
        <v>525</v>
      </c>
      <c r="E39" s="12" t="s">
        <v>131</v>
      </c>
      <c r="F39" s="13" t="s">
        <v>8</v>
      </c>
      <c r="G39" s="14">
        <v>44893</v>
      </c>
      <c r="H39" s="15">
        <v>67855</v>
      </c>
    </row>
    <row r="40" spans="1:8">
      <c r="A40" s="1"/>
      <c r="B40" s="9" t="s">
        <v>477</v>
      </c>
      <c r="C40" s="56" t="s">
        <v>526</v>
      </c>
      <c r="D40" s="12" t="s">
        <v>527</v>
      </c>
      <c r="E40" s="12" t="s">
        <v>131</v>
      </c>
      <c r="F40" s="13" t="s">
        <v>8</v>
      </c>
      <c r="G40" s="14">
        <v>44894</v>
      </c>
      <c r="H40" s="15">
        <v>300000</v>
      </c>
    </row>
    <row r="41" spans="1:8">
      <c r="A41" s="1"/>
      <c r="B41" s="11"/>
      <c r="C41" s="56"/>
      <c r="D41" s="12"/>
      <c r="E41" s="41"/>
      <c r="F41" s="13"/>
      <c r="G41" s="45"/>
      <c r="H41" s="46"/>
    </row>
    <row r="42" spans="1:8" ht="62.4">
      <c r="A42" s="3" t="s">
        <v>0</v>
      </c>
      <c r="B42" s="3" t="s">
        <v>1</v>
      </c>
      <c r="C42" s="3" t="s">
        <v>2</v>
      </c>
      <c r="D42" s="3" t="s">
        <v>3</v>
      </c>
      <c r="E42" s="4" t="s">
        <v>384</v>
      </c>
      <c r="F42" s="4" t="s">
        <v>5</v>
      </c>
      <c r="G42" s="3" t="s">
        <v>6</v>
      </c>
      <c r="H42" s="3" t="s">
        <v>7</v>
      </c>
    </row>
    <row r="43" spans="1:8" ht="15.6">
      <c r="A43" s="5" t="s">
        <v>450</v>
      </c>
      <c r="B43" s="6"/>
      <c r="C43" s="5"/>
      <c r="D43" s="7"/>
      <c r="E43" s="5"/>
      <c r="F43" s="6"/>
      <c r="G43" s="6"/>
      <c r="H43" s="8">
        <f>SUM(H44:H45)</f>
        <v>26804.23</v>
      </c>
    </row>
    <row r="44" spans="1:8">
      <c r="A44" s="1"/>
      <c r="B44" s="29" t="s">
        <v>478</v>
      </c>
      <c r="C44" s="12"/>
      <c r="D44" s="12" t="s">
        <v>273</v>
      </c>
      <c r="E44" s="12" t="s">
        <v>110</v>
      </c>
      <c r="F44" s="13" t="s">
        <v>8</v>
      </c>
      <c r="G44" s="30">
        <v>44867</v>
      </c>
      <c r="H44" s="15">
        <v>26804.23</v>
      </c>
    </row>
    <row r="45" spans="1:8">
      <c r="A45" s="1"/>
      <c r="B45" s="9"/>
      <c r="C45" s="12"/>
      <c r="D45" s="12"/>
      <c r="E45" s="12"/>
      <c r="F45" s="13"/>
      <c r="G45" s="14"/>
      <c r="H45" s="15"/>
    </row>
    <row r="46" spans="1:8" ht="62.4">
      <c r="A46" s="3" t="s">
        <v>0</v>
      </c>
      <c r="B46" s="3" t="s">
        <v>1</v>
      </c>
      <c r="C46" s="3" t="s">
        <v>2</v>
      </c>
      <c r="D46" s="3" t="s">
        <v>3</v>
      </c>
      <c r="E46" s="4" t="s">
        <v>384</v>
      </c>
      <c r="F46" s="4" t="s">
        <v>5</v>
      </c>
      <c r="G46" s="3" t="s">
        <v>6</v>
      </c>
      <c r="H46" s="3" t="s">
        <v>7</v>
      </c>
    </row>
    <row r="47" spans="1:8" ht="15.6">
      <c r="A47" s="5" t="s">
        <v>170</v>
      </c>
      <c r="B47" s="6"/>
      <c r="C47" s="5"/>
      <c r="D47" s="7"/>
      <c r="E47" s="5"/>
      <c r="F47" s="6"/>
      <c r="G47" s="6"/>
      <c r="H47" s="8">
        <f>SUM(H48:H49)</f>
        <v>53764.4</v>
      </c>
    </row>
    <row r="48" spans="1:8">
      <c r="A48" s="1"/>
      <c r="B48" s="9" t="s">
        <v>479</v>
      </c>
      <c r="C48" s="12"/>
      <c r="D48" s="12" t="s">
        <v>173</v>
      </c>
      <c r="E48" s="12" t="s">
        <v>110</v>
      </c>
      <c r="F48" s="13" t="s">
        <v>8</v>
      </c>
      <c r="G48" s="14">
        <v>44867</v>
      </c>
      <c r="H48" s="15">
        <v>53764.4</v>
      </c>
    </row>
    <row r="49" spans="1:8">
      <c r="A49" s="1"/>
      <c r="B49" s="9"/>
      <c r="C49" s="12"/>
      <c r="D49" s="12"/>
      <c r="E49" s="12"/>
      <c r="F49" s="13"/>
      <c r="G49" s="14"/>
      <c r="H49" s="15"/>
    </row>
    <row r="50" spans="1:8" ht="62.4">
      <c r="A50" s="3" t="s">
        <v>0</v>
      </c>
      <c r="B50" s="3" t="s">
        <v>1</v>
      </c>
      <c r="C50" s="3" t="s">
        <v>2</v>
      </c>
      <c r="D50" s="3" t="s">
        <v>3</v>
      </c>
      <c r="E50" s="4" t="s">
        <v>384</v>
      </c>
      <c r="F50" s="4" t="s">
        <v>5</v>
      </c>
      <c r="G50" s="3" t="s">
        <v>6</v>
      </c>
      <c r="H50" s="3" t="s">
        <v>7</v>
      </c>
    </row>
    <row r="51" spans="1:8" ht="15.6">
      <c r="A51" s="5" t="s">
        <v>451</v>
      </c>
      <c r="B51" s="6"/>
      <c r="C51" s="5"/>
      <c r="D51" s="7"/>
      <c r="E51" s="5"/>
      <c r="F51" s="6"/>
      <c r="G51" s="6"/>
      <c r="H51" s="8">
        <f>SUM(H52:H55)</f>
        <v>249204</v>
      </c>
    </row>
    <row r="52" spans="1:8" ht="27.6">
      <c r="A52" s="1"/>
      <c r="B52" s="29" t="s">
        <v>306</v>
      </c>
      <c r="C52" s="12"/>
      <c r="D52" s="12" t="s">
        <v>307</v>
      </c>
      <c r="E52" s="12" t="s">
        <v>103</v>
      </c>
      <c r="F52" s="13" t="s">
        <v>8</v>
      </c>
      <c r="G52" s="44">
        <v>44881</v>
      </c>
      <c r="H52" s="15">
        <v>141204</v>
      </c>
    </row>
    <row r="53" spans="1:8" ht="27.6">
      <c r="A53" s="1"/>
      <c r="B53" s="29" t="s">
        <v>480</v>
      </c>
      <c r="C53" s="12"/>
      <c r="D53" s="12" t="s">
        <v>105</v>
      </c>
      <c r="E53" s="12" t="s">
        <v>103</v>
      </c>
      <c r="F53" s="13" t="s">
        <v>8</v>
      </c>
      <c r="G53" s="14">
        <v>44889</v>
      </c>
      <c r="H53" s="15">
        <v>108000</v>
      </c>
    </row>
    <row r="54" spans="1:8">
      <c r="A54" s="1"/>
      <c r="B54" s="11"/>
      <c r="C54" s="12"/>
      <c r="D54" s="12"/>
      <c r="E54" s="12"/>
      <c r="F54" s="13"/>
      <c r="G54" s="14"/>
      <c r="H54" s="15"/>
    </row>
    <row r="55" spans="1:8">
      <c r="A55" s="1"/>
      <c r="B55" s="9"/>
      <c r="C55" s="12"/>
      <c r="D55" s="12"/>
      <c r="E55" s="12"/>
      <c r="F55" s="13"/>
      <c r="G55" s="14"/>
      <c r="H55" s="15"/>
    </row>
    <row r="56" spans="1:8" ht="62.4">
      <c r="A56" s="3" t="s">
        <v>0</v>
      </c>
      <c r="B56" s="3" t="s">
        <v>1</v>
      </c>
      <c r="C56" s="3" t="s">
        <v>2</v>
      </c>
      <c r="D56" s="3" t="s">
        <v>3</v>
      </c>
      <c r="E56" s="4" t="s">
        <v>384</v>
      </c>
      <c r="F56" s="4" t="s">
        <v>5</v>
      </c>
      <c r="G56" s="3" t="s">
        <v>6</v>
      </c>
      <c r="H56" s="3" t="s">
        <v>7</v>
      </c>
    </row>
    <row r="57" spans="1:8" ht="15.6">
      <c r="A57" s="5" t="s">
        <v>452</v>
      </c>
      <c r="B57" s="6"/>
      <c r="C57" s="5"/>
      <c r="D57" s="7"/>
      <c r="E57" s="5"/>
      <c r="F57" s="6"/>
      <c r="G57" s="6"/>
      <c r="H57" s="8">
        <f>SUM(H58:H59)</f>
        <v>70080</v>
      </c>
    </row>
    <row r="58" spans="1:8">
      <c r="A58" s="1"/>
      <c r="B58" s="52" t="s">
        <v>481</v>
      </c>
      <c r="C58" s="12"/>
      <c r="D58" s="12" t="s">
        <v>528</v>
      </c>
      <c r="E58" s="12" t="s">
        <v>157</v>
      </c>
      <c r="F58" s="13" t="s">
        <v>8</v>
      </c>
      <c r="G58" s="30">
        <v>44880</v>
      </c>
      <c r="H58" s="15">
        <v>70080</v>
      </c>
    </row>
    <row r="59" spans="1:8">
      <c r="A59" s="1"/>
      <c r="B59" s="9"/>
      <c r="C59" s="12"/>
      <c r="D59" s="12"/>
      <c r="E59" s="12"/>
      <c r="F59" s="13"/>
      <c r="G59" s="14"/>
      <c r="H59" s="15"/>
    </row>
  </sheetData>
  <pageMargins left="0.70866141732283472" right="0.70866141732283472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6F1D-38F9-47B1-952B-C1F4E2F1DC15}">
  <dimension ref="A1:H41"/>
  <sheetViews>
    <sheetView tabSelected="1" topLeftCell="A16" workbookViewId="0">
      <selection activeCell="C23" sqref="C23:D28"/>
    </sheetView>
  </sheetViews>
  <sheetFormatPr defaultRowHeight="14.4"/>
  <cols>
    <col min="1" max="1" width="23" bestFit="1" customWidth="1"/>
    <col min="2" max="2" width="37.6640625" bestFit="1" customWidth="1"/>
    <col min="3" max="3" width="18.6640625" bestFit="1" customWidth="1"/>
    <col min="4" max="4" width="12" bestFit="1" customWidth="1"/>
    <col min="5" max="5" width="15.33203125" bestFit="1" customWidth="1"/>
    <col min="6" max="6" width="13.6640625" bestFit="1" customWidth="1"/>
    <col min="7" max="7" width="17" bestFit="1" customWidth="1"/>
    <col min="8" max="8" width="17.5546875" bestFit="1" customWidth="1"/>
  </cols>
  <sheetData>
    <row r="1" spans="1:8" ht="52.2">
      <c r="B1" s="1"/>
      <c r="H1" s="2" t="s">
        <v>529</v>
      </c>
    </row>
    <row r="2" spans="1:8" ht="62.4">
      <c r="A2" s="3" t="s">
        <v>0</v>
      </c>
      <c r="B2" s="3" t="s">
        <v>1</v>
      </c>
      <c r="C2" s="3" t="s">
        <v>2</v>
      </c>
      <c r="D2" s="3" t="s">
        <v>3</v>
      </c>
      <c r="E2" s="4" t="s">
        <v>383</v>
      </c>
      <c r="F2" s="4" t="s">
        <v>5</v>
      </c>
      <c r="G2" s="3" t="s">
        <v>6</v>
      </c>
      <c r="H2" s="3" t="s">
        <v>7</v>
      </c>
    </row>
    <row r="3" spans="1:8" ht="15.6">
      <c r="A3" s="5" t="s">
        <v>9</v>
      </c>
      <c r="B3" s="6"/>
      <c r="C3" s="5"/>
      <c r="D3" s="7"/>
      <c r="E3" s="5"/>
      <c r="F3" s="6"/>
      <c r="G3" s="6"/>
      <c r="H3" s="8">
        <f>SUM(H4:H14)</f>
        <v>514200</v>
      </c>
    </row>
    <row r="4" spans="1:8">
      <c r="A4" s="1"/>
      <c r="B4" s="9" t="s">
        <v>359</v>
      </c>
      <c r="C4" s="56"/>
      <c r="D4" s="12" t="s">
        <v>375</v>
      </c>
      <c r="E4" s="12" t="s">
        <v>10</v>
      </c>
      <c r="F4" s="13" t="s">
        <v>8</v>
      </c>
      <c r="G4" s="14">
        <v>44916</v>
      </c>
      <c r="H4" s="15">
        <v>120000</v>
      </c>
    </row>
    <row r="5" spans="1:8">
      <c r="A5" s="1"/>
      <c r="B5" s="9" t="s">
        <v>359</v>
      </c>
      <c r="C5" s="56"/>
      <c r="D5" s="12" t="s">
        <v>375</v>
      </c>
      <c r="E5" s="12" t="s">
        <v>10</v>
      </c>
      <c r="F5" s="13" t="s">
        <v>8</v>
      </c>
      <c r="G5" s="14">
        <v>44916</v>
      </c>
      <c r="H5" s="17">
        <v>40000</v>
      </c>
    </row>
    <row r="6" spans="1:8">
      <c r="A6" s="1"/>
      <c r="B6" s="9" t="s">
        <v>530</v>
      </c>
      <c r="C6" s="56"/>
      <c r="D6" s="12" t="s">
        <v>81</v>
      </c>
      <c r="E6" s="12" t="s">
        <v>10</v>
      </c>
      <c r="F6" s="13" t="s">
        <v>8</v>
      </c>
      <c r="G6" s="14">
        <v>44917</v>
      </c>
      <c r="H6" s="15">
        <v>19800</v>
      </c>
    </row>
    <row r="7" spans="1:8">
      <c r="A7" s="1"/>
      <c r="B7" s="9" t="s">
        <v>530</v>
      </c>
      <c r="C7" s="56"/>
      <c r="D7" s="12" t="s">
        <v>81</v>
      </c>
      <c r="E7" s="12" t="s">
        <v>10</v>
      </c>
      <c r="F7" s="13" t="s">
        <v>8</v>
      </c>
      <c r="G7" s="14">
        <v>44917</v>
      </c>
      <c r="H7" s="17">
        <v>59700</v>
      </c>
    </row>
    <row r="8" spans="1:8">
      <c r="A8" s="1"/>
      <c r="B8" s="24" t="s">
        <v>531</v>
      </c>
      <c r="C8" s="56"/>
      <c r="D8" s="12" t="s">
        <v>545</v>
      </c>
      <c r="E8" s="12" t="s">
        <v>10</v>
      </c>
      <c r="F8" s="13" t="s">
        <v>8</v>
      </c>
      <c r="G8" s="23">
        <v>44917</v>
      </c>
      <c r="H8" s="17">
        <v>36000</v>
      </c>
    </row>
    <row r="9" spans="1:8">
      <c r="A9" s="1"/>
      <c r="B9" s="24" t="s">
        <v>531</v>
      </c>
      <c r="C9" s="56"/>
      <c r="D9" s="12" t="s">
        <v>545</v>
      </c>
      <c r="E9" s="12" t="s">
        <v>10</v>
      </c>
      <c r="F9" s="13" t="s">
        <v>8</v>
      </c>
      <c r="G9" s="23">
        <v>44917</v>
      </c>
      <c r="H9" s="17">
        <v>12000</v>
      </c>
    </row>
    <row r="10" spans="1:8">
      <c r="A10" s="1"/>
      <c r="B10" s="24" t="s">
        <v>213</v>
      </c>
      <c r="C10" s="56"/>
      <c r="D10" s="12" t="s">
        <v>214</v>
      </c>
      <c r="E10" s="12" t="s">
        <v>10</v>
      </c>
      <c r="F10" s="13" t="s">
        <v>8</v>
      </c>
      <c r="G10" s="23">
        <v>44917</v>
      </c>
      <c r="H10" s="17">
        <v>18900</v>
      </c>
    </row>
    <row r="11" spans="1:8">
      <c r="A11" s="1"/>
      <c r="B11" s="24" t="s">
        <v>213</v>
      </c>
      <c r="C11" s="56"/>
      <c r="D11" s="12" t="s">
        <v>214</v>
      </c>
      <c r="E11" s="12" t="s">
        <v>10</v>
      </c>
      <c r="F11" s="13" t="s">
        <v>8</v>
      </c>
      <c r="G11" s="23">
        <v>44917</v>
      </c>
      <c r="H11" s="17">
        <v>6300</v>
      </c>
    </row>
    <row r="12" spans="1:8">
      <c r="A12" s="1"/>
      <c r="B12" s="24" t="s">
        <v>532</v>
      </c>
      <c r="C12" s="56" t="s">
        <v>546</v>
      </c>
      <c r="D12" s="12" t="s">
        <v>547</v>
      </c>
      <c r="E12" s="12" t="s">
        <v>10</v>
      </c>
      <c r="F12" s="13" t="s">
        <v>8</v>
      </c>
      <c r="G12" s="14">
        <v>44917</v>
      </c>
      <c r="H12" s="17">
        <v>53600</v>
      </c>
    </row>
    <row r="13" spans="1:8">
      <c r="A13" s="1"/>
      <c r="B13" s="24" t="s">
        <v>76</v>
      </c>
      <c r="C13" s="56"/>
      <c r="D13" s="12" t="s">
        <v>77</v>
      </c>
      <c r="E13" s="12" t="s">
        <v>10</v>
      </c>
      <c r="F13" s="13" t="s">
        <v>8</v>
      </c>
      <c r="G13" s="23">
        <v>44918</v>
      </c>
      <c r="H13" s="17">
        <v>147900</v>
      </c>
    </row>
    <row r="14" spans="1:8">
      <c r="A14" s="1"/>
      <c r="B14" s="22"/>
      <c r="C14" s="56"/>
      <c r="D14" s="12"/>
      <c r="E14" s="12"/>
      <c r="F14" s="13"/>
      <c r="G14" s="54"/>
      <c r="H14" s="17"/>
    </row>
    <row r="15" spans="1:8" ht="62.4">
      <c r="A15" s="3" t="s">
        <v>0</v>
      </c>
      <c r="B15" s="3" t="s">
        <v>1</v>
      </c>
      <c r="C15" s="3" t="s">
        <v>2</v>
      </c>
      <c r="D15" s="3" t="s">
        <v>3</v>
      </c>
      <c r="E15" s="4" t="s">
        <v>384</v>
      </c>
      <c r="F15" s="4" t="s">
        <v>5</v>
      </c>
      <c r="G15" s="3" t="s">
        <v>6</v>
      </c>
      <c r="H15" s="3" t="s">
        <v>7</v>
      </c>
    </row>
    <row r="16" spans="1:8" ht="31.2">
      <c r="A16" s="18" t="s">
        <v>385</v>
      </c>
      <c r="B16" s="6"/>
      <c r="C16" s="5"/>
      <c r="D16" s="7"/>
      <c r="E16" s="5"/>
      <c r="F16" s="6"/>
      <c r="G16" s="6"/>
      <c r="H16" s="8">
        <f>SUM(H17:H19)</f>
        <v>195875</v>
      </c>
    </row>
    <row r="17" spans="1:8">
      <c r="A17" s="1"/>
      <c r="B17" s="9" t="s">
        <v>533</v>
      </c>
      <c r="C17" s="12"/>
      <c r="D17" s="12">
        <v>91018600808</v>
      </c>
      <c r="E17" s="12" t="s">
        <v>405</v>
      </c>
      <c r="F17" s="13" t="s">
        <v>8</v>
      </c>
      <c r="G17" s="14">
        <v>44902</v>
      </c>
      <c r="H17" s="15">
        <v>65875</v>
      </c>
    </row>
    <row r="18" spans="1:8">
      <c r="A18" s="1"/>
      <c r="B18" s="9" t="s">
        <v>534</v>
      </c>
      <c r="C18" s="12"/>
      <c r="D18" s="12" t="s">
        <v>548</v>
      </c>
      <c r="E18" s="12" t="s">
        <v>405</v>
      </c>
      <c r="F18" s="13" t="s">
        <v>8</v>
      </c>
      <c r="G18" s="14">
        <v>44902</v>
      </c>
      <c r="H18" s="15">
        <v>100000</v>
      </c>
    </row>
    <row r="19" spans="1:8">
      <c r="A19" s="1"/>
      <c r="B19" s="24" t="s">
        <v>387</v>
      </c>
      <c r="C19" s="12"/>
      <c r="D19" s="12" t="s">
        <v>406</v>
      </c>
      <c r="E19" s="12" t="s">
        <v>405</v>
      </c>
      <c r="F19" s="13" t="s">
        <v>8</v>
      </c>
      <c r="G19" s="23">
        <v>44916</v>
      </c>
      <c r="H19" s="17">
        <v>30000</v>
      </c>
    </row>
    <row r="20" spans="1:8">
      <c r="A20" s="1"/>
      <c r="B20" s="9"/>
      <c r="C20" s="16"/>
      <c r="D20" s="16"/>
      <c r="E20" s="12"/>
      <c r="F20" s="13"/>
      <c r="G20" s="14"/>
      <c r="H20" s="15"/>
    </row>
    <row r="21" spans="1:8" ht="62.4">
      <c r="A21" s="3" t="s">
        <v>0</v>
      </c>
      <c r="B21" s="3" t="s">
        <v>1</v>
      </c>
      <c r="C21" s="3" t="s">
        <v>2</v>
      </c>
      <c r="D21" s="3" t="s">
        <v>3</v>
      </c>
      <c r="E21" s="4" t="s">
        <v>482</v>
      </c>
      <c r="F21" s="4" t="s">
        <v>5</v>
      </c>
      <c r="G21" s="3" t="s">
        <v>6</v>
      </c>
      <c r="H21" s="3" t="s">
        <v>7</v>
      </c>
    </row>
    <row r="22" spans="1:8" ht="15.6">
      <c r="A22" s="18" t="s">
        <v>448</v>
      </c>
      <c r="B22" s="6"/>
      <c r="C22" s="5"/>
      <c r="D22" s="7"/>
      <c r="E22" s="5"/>
      <c r="F22" s="6"/>
      <c r="G22" s="6"/>
      <c r="H22" s="8">
        <f>SUM(H23:H28)</f>
        <v>213804.88</v>
      </c>
    </row>
    <row r="23" spans="1:8">
      <c r="A23" s="1"/>
      <c r="B23" s="9" t="s">
        <v>535</v>
      </c>
      <c r="C23" s="56" t="s">
        <v>550</v>
      </c>
      <c r="D23" s="12" t="s">
        <v>551</v>
      </c>
      <c r="E23" s="12" t="s">
        <v>131</v>
      </c>
      <c r="F23" s="13" t="s">
        <v>8</v>
      </c>
      <c r="G23" s="14">
        <v>44897</v>
      </c>
      <c r="H23" s="15">
        <v>32000.720000000001</v>
      </c>
    </row>
    <row r="24" spans="1:8">
      <c r="A24" s="1"/>
      <c r="B24" s="9" t="s">
        <v>536</v>
      </c>
      <c r="C24" s="56" t="s">
        <v>552</v>
      </c>
      <c r="D24" s="12" t="s">
        <v>553</v>
      </c>
      <c r="E24" s="12" t="s">
        <v>131</v>
      </c>
      <c r="F24" s="13" t="s">
        <v>8</v>
      </c>
      <c r="G24" s="14">
        <v>44901</v>
      </c>
      <c r="H24" s="15">
        <v>32003.66</v>
      </c>
    </row>
    <row r="25" spans="1:8">
      <c r="A25" s="1"/>
      <c r="B25" s="9" t="s">
        <v>537</v>
      </c>
      <c r="C25" s="56" t="s">
        <v>554</v>
      </c>
      <c r="D25" s="12" t="s">
        <v>555</v>
      </c>
      <c r="E25" s="12" t="s">
        <v>131</v>
      </c>
      <c r="F25" s="13" t="s">
        <v>8</v>
      </c>
      <c r="G25" s="14">
        <v>44909</v>
      </c>
      <c r="H25" s="15">
        <v>37497</v>
      </c>
    </row>
    <row r="26" spans="1:8">
      <c r="A26" s="1"/>
      <c r="B26" s="9" t="s">
        <v>538</v>
      </c>
      <c r="C26" s="56" t="s">
        <v>556</v>
      </c>
      <c r="D26" s="12" t="s">
        <v>557</v>
      </c>
      <c r="E26" s="12" t="s">
        <v>131</v>
      </c>
      <c r="F26" s="13" t="s">
        <v>8</v>
      </c>
      <c r="G26" s="14">
        <v>44916</v>
      </c>
      <c r="H26" s="15">
        <v>39402.550000000003</v>
      </c>
    </row>
    <row r="27" spans="1:8">
      <c r="A27" s="1"/>
      <c r="B27" s="9" t="s">
        <v>539</v>
      </c>
      <c r="C27" s="56" t="s">
        <v>558</v>
      </c>
      <c r="D27" s="12" t="s">
        <v>559</v>
      </c>
      <c r="E27" s="12" t="s">
        <v>131</v>
      </c>
      <c r="F27" s="13" t="s">
        <v>8</v>
      </c>
      <c r="G27" s="14">
        <v>44916</v>
      </c>
      <c r="H27" s="15">
        <v>32900.949999999997</v>
      </c>
    </row>
    <row r="28" spans="1:8">
      <c r="A28" s="1"/>
      <c r="B28" s="9" t="s">
        <v>540</v>
      </c>
      <c r="C28" s="56" t="s">
        <v>560</v>
      </c>
      <c r="D28" s="12" t="s">
        <v>561</v>
      </c>
      <c r="E28" s="12" t="s">
        <v>131</v>
      </c>
      <c r="F28" s="13" t="s">
        <v>8</v>
      </c>
      <c r="G28" s="14">
        <v>44917</v>
      </c>
      <c r="H28" s="15">
        <v>40000</v>
      </c>
    </row>
    <row r="29" spans="1:8">
      <c r="A29" s="1"/>
      <c r="B29" s="22"/>
      <c r="C29" s="56"/>
      <c r="D29" s="12"/>
      <c r="E29" s="12"/>
      <c r="F29" s="13"/>
      <c r="G29" s="54"/>
      <c r="H29" s="17"/>
    </row>
    <row r="30" spans="1:8" ht="62.4">
      <c r="A30" s="3" t="s">
        <v>0</v>
      </c>
      <c r="B30" s="3" t="s">
        <v>1</v>
      </c>
      <c r="C30" s="3" t="s">
        <v>2</v>
      </c>
      <c r="D30" s="3" t="s">
        <v>3</v>
      </c>
      <c r="E30" s="4" t="s">
        <v>482</v>
      </c>
      <c r="F30" s="4" t="s">
        <v>5</v>
      </c>
      <c r="G30" s="3" t="s">
        <v>6</v>
      </c>
      <c r="H30" s="3" t="s">
        <v>7</v>
      </c>
    </row>
    <row r="31" spans="1:8" ht="15.6">
      <c r="A31" s="18" t="s">
        <v>541</v>
      </c>
      <c r="B31" s="6"/>
      <c r="C31" s="5"/>
      <c r="D31" s="7"/>
      <c r="E31" s="5"/>
      <c r="F31" s="6"/>
      <c r="G31" s="6"/>
      <c r="H31" s="8">
        <f>SUM(H32:H32)</f>
        <v>250000</v>
      </c>
    </row>
    <row r="32" spans="1:8">
      <c r="A32" s="1"/>
      <c r="B32" s="9" t="s">
        <v>542</v>
      </c>
      <c r="C32" s="56"/>
      <c r="D32" s="12" t="s">
        <v>549</v>
      </c>
      <c r="E32" s="12" t="s">
        <v>99</v>
      </c>
      <c r="F32" s="13" t="s">
        <v>8</v>
      </c>
      <c r="G32" s="14">
        <v>44908</v>
      </c>
      <c r="H32" s="15">
        <v>250000</v>
      </c>
    </row>
    <row r="33" spans="1:8">
      <c r="A33" s="1"/>
      <c r="B33" s="11"/>
      <c r="C33" s="56"/>
      <c r="D33" s="12"/>
      <c r="E33" s="41"/>
      <c r="F33" s="13"/>
      <c r="G33" s="45"/>
      <c r="H33" s="46"/>
    </row>
    <row r="34" spans="1:8" ht="62.4">
      <c r="A34" s="3" t="s">
        <v>0</v>
      </c>
      <c r="B34" s="3" t="s">
        <v>1</v>
      </c>
      <c r="C34" s="3" t="s">
        <v>2</v>
      </c>
      <c r="D34" s="3" t="s">
        <v>3</v>
      </c>
      <c r="E34" s="4" t="s">
        <v>384</v>
      </c>
      <c r="F34" s="4" t="s">
        <v>5</v>
      </c>
      <c r="G34" s="3" t="s">
        <v>6</v>
      </c>
      <c r="H34" s="3" t="s">
        <v>7</v>
      </c>
    </row>
    <row r="35" spans="1:8" ht="15.6">
      <c r="A35" s="5" t="s">
        <v>451</v>
      </c>
      <c r="B35" s="6"/>
      <c r="C35" s="5"/>
      <c r="D35" s="7"/>
      <c r="E35" s="5"/>
      <c r="F35" s="6"/>
      <c r="G35" s="6"/>
      <c r="H35" s="8">
        <f>SUM(H36:H37)</f>
        <v>2499924.25</v>
      </c>
    </row>
    <row r="36" spans="1:8">
      <c r="A36" s="1"/>
      <c r="B36" s="29" t="s">
        <v>543</v>
      </c>
      <c r="C36" s="12"/>
      <c r="D36" s="12" t="s">
        <v>183</v>
      </c>
      <c r="E36" s="12" t="s">
        <v>103</v>
      </c>
      <c r="F36" s="13" t="s">
        <v>8</v>
      </c>
      <c r="G36" s="44">
        <v>44917</v>
      </c>
      <c r="H36" s="15">
        <v>2499924.25</v>
      </c>
    </row>
    <row r="37" spans="1:8">
      <c r="A37" s="1"/>
      <c r="B37" s="9"/>
      <c r="C37" s="12"/>
      <c r="D37" s="12"/>
      <c r="E37" s="12"/>
      <c r="F37" s="13"/>
      <c r="G37" s="14"/>
      <c r="H37" s="15"/>
    </row>
    <row r="38" spans="1:8" ht="62.4">
      <c r="A38" s="3" t="s">
        <v>0</v>
      </c>
      <c r="B38" s="3" t="s">
        <v>1</v>
      </c>
      <c r="C38" s="3" t="s">
        <v>2</v>
      </c>
      <c r="D38" s="3" t="s">
        <v>3</v>
      </c>
      <c r="E38" s="4" t="s">
        <v>384</v>
      </c>
      <c r="F38" s="4" t="s">
        <v>5</v>
      </c>
      <c r="G38" s="3" t="s">
        <v>6</v>
      </c>
      <c r="H38" s="3" t="s">
        <v>7</v>
      </c>
    </row>
    <row r="39" spans="1:8" ht="15.6">
      <c r="A39" s="5" t="s">
        <v>452</v>
      </c>
      <c r="B39" s="6"/>
      <c r="C39" s="5"/>
      <c r="D39" s="7"/>
      <c r="E39" s="5"/>
      <c r="F39" s="6"/>
      <c r="G39" s="6"/>
      <c r="H39" s="8">
        <f>SUM(H40:H41)</f>
        <v>197978.17</v>
      </c>
    </row>
    <row r="40" spans="1:8" ht="27.6">
      <c r="A40" s="1"/>
      <c r="B40" s="29" t="s">
        <v>544</v>
      </c>
      <c r="C40" s="12"/>
      <c r="D40" s="12" t="s">
        <v>312</v>
      </c>
      <c r="E40" s="41" t="s">
        <v>157</v>
      </c>
      <c r="F40" s="13" t="s">
        <v>8</v>
      </c>
      <c r="G40" s="30">
        <v>44909</v>
      </c>
      <c r="H40" s="15">
        <v>197978.17</v>
      </c>
    </row>
    <row r="41" spans="1:8">
      <c r="A41" s="1"/>
      <c r="B41" s="9"/>
      <c r="C41" s="12"/>
      <c r="D41" s="12"/>
      <c r="E41" s="12"/>
      <c r="F41" s="13"/>
      <c r="G41" s="14"/>
      <c r="H41" s="1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8D96-CE1B-497E-A734-6C4239CEE812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2"/>
  <sheetViews>
    <sheetView zoomScaleNormal="100" workbookViewId="0">
      <selection activeCell="L11" sqref="L11"/>
    </sheetView>
  </sheetViews>
  <sheetFormatPr defaultRowHeight="14.4"/>
  <cols>
    <col min="1" max="1" width="32.109375" customWidth="1"/>
    <col min="2" max="2" width="35.88671875" bestFit="1" customWidth="1"/>
    <col min="3" max="3" width="17.5546875" bestFit="1" customWidth="1"/>
    <col min="4" max="4" width="12" bestFit="1" customWidth="1"/>
    <col min="5" max="5" width="14.88671875" bestFit="1" customWidth="1"/>
    <col min="6" max="6" width="16.88671875" customWidth="1"/>
    <col min="7" max="7" width="17" bestFit="1" customWidth="1"/>
    <col min="8" max="8" width="17.5546875" bestFit="1" customWidth="1"/>
  </cols>
  <sheetData>
    <row r="1" spans="1:8" ht="52.2">
      <c r="B1" s="1"/>
      <c r="H1" s="2" t="s">
        <v>49</v>
      </c>
    </row>
    <row r="2" spans="1:8" ht="55.5" customHeight="1">
      <c r="A2" s="32" t="s">
        <v>0</v>
      </c>
      <c r="B2" s="33" t="s">
        <v>1</v>
      </c>
      <c r="C2" s="33" t="s">
        <v>2</v>
      </c>
      <c r="D2" s="33" t="s">
        <v>3</v>
      </c>
      <c r="E2" s="34" t="s">
        <v>4</v>
      </c>
      <c r="F2" s="34" t="s">
        <v>5</v>
      </c>
      <c r="G2" s="33" t="s">
        <v>6</v>
      </c>
      <c r="H2" s="31" t="s">
        <v>7</v>
      </c>
    </row>
    <row r="3" spans="1:8" ht="15.6">
      <c r="A3" s="5" t="s">
        <v>15</v>
      </c>
      <c r="B3" s="6" t="s">
        <v>16</v>
      </c>
      <c r="C3" s="5"/>
      <c r="D3" s="7"/>
      <c r="E3" s="5"/>
      <c r="F3" s="6"/>
      <c r="G3" s="6"/>
      <c r="H3" s="8">
        <f>SUM(H4:H10)</f>
        <v>296962.02</v>
      </c>
    </row>
    <row r="4" spans="1:8">
      <c r="A4" s="1"/>
      <c r="B4" s="9" t="s">
        <v>50</v>
      </c>
      <c r="C4" s="16"/>
      <c r="D4" s="12" t="s">
        <v>51</v>
      </c>
      <c r="E4" s="12" t="s">
        <v>17</v>
      </c>
      <c r="F4" s="13" t="s">
        <v>8</v>
      </c>
      <c r="G4" s="14">
        <v>44599</v>
      </c>
      <c r="H4" s="15">
        <v>61264.05</v>
      </c>
    </row>
    <row r="5" spans="1:8">
      <c r="A5" s="1"/>
      <c r="B5" s="9" t="s">
        <v>52</v>
      </c>
      <c r="C5" s="16"/>
      <c r="D5" s="12" t="s">
        <v>53</v>
      </c>
      <c r="E5" s="12" t="s">
        <v>17</v>
      </c>
      <c r="F5" s="13" t="s">
        <v>8</v>
      </c>
      <c r="G5" s="14">
        <v>44599</v>
      </c>
      <c r="H5" s="15">
        <v>76376.759999999995</v>
      </c>
    </row>
    <row r="6" spans="1:8">
      <c r="A6" s="1"/>
      <c r="B6" s="9" t="s">
        <v>54</v>
      </c>
      <c r="C6" s="16"/>
      <c r="D6" s="12" t="s">
        <v>55</v>
      </c>
      <c r="E6" s="12" t="s">
        <v>17</v>
      </c>
      <c r="F6" s="13" t="s">
        <v>8</v>
      </c>
      <c r="G6" s="23">
        <v>44610</v>
      </c>
      <c r="H6" s="15">
        <v>63013.88</v>
      </c>
    </row>
    <row r="7" spans="1:8" ht="15.6">
      <c r="A7" s="1"/>
      <c r="B7" s="24" t="s">
        <v>56</v>
      </c>
      <c r="C7" s="10"/>
      <c r="D7" s="16" t="s">
        <v>57</v>
      </c>
      <c r="E7" s="12" t="s">
        <v>17</v>
      </c>
      <c r="F7" s="13" t="s">
        <v>8</v>
      </c>
      <c r="G7" s="23">
        <v>44610</v>
      </c>
      <c r="H7" s="17">
        <v>18486.63</v>
      </c>
    </row>
    <row r="8" spans="1:8" ht="15.6">
      <c r="A8" s="1"/>
      <c r="B8" s="24" t="s">
        <v>58</v>
      </c>
      <c r="C8" s="10"/>
      <c r="D8" s="16" t="s">
        <v>59</v>
      </c>
      <c r="E8" s="12" t="s">
        <v>17</v>
      </c>
      <c r="F8" s="13" t="s">
        <v>8</v>
      </c>
      <c r="G8" s="23">
        <v>44610</v>
      </c>
      <c r="H8" s="17">
        <v>32355.91</v>
      </c>
    </row>
    <row r="9" spans="1:8" ht="15.6">
      <c r="A9" s="1"/>
      <c r="B9" s="24" t="s">
        <v>60</v>
      </c>
      <c r="C9" s="10"/>
      <c r="D9" s="16" t="s">
        <v>61</v>
      </c>
      <c r="E9" s="12" t="s">
        <v>17</v>
      </c>
      <c r="F9" s="13" t="s">
        <v>8</v>
      </c>
      <c r="G9" s="23">
        <v>44616</v>
      </c>
      <c r="H9" s="17">
        <v>45464.79</v>
      </c>
    </row>
    <row r="10" spans="1:8" ht="15.6">
      <c r="A10" s="1"/>
      <c r="B10" s="22"/>
      <c r="C10" s="10"/>
      <c r="D10" s="16"/>
      <c r="E10" s="12"/>
      <c r="F10" s="13"/>
      <c r="G10" s="17"/>
      <c r="H10" s="17"/>
    </row>
    <row r="11" spans="1:8" ht="60" customHeight="1">
      <c r="A11" s="32" t="s">
        <v>0</v>
      </c>
      <c r="B11" s="35" t="s">
        <v>1</v>
      </c>
      <c r="C11" s="35" t="s">
        <v>2</v>
      </c>
      <c r="D11" s="35" t="s">
        <v>3</v>
      </c>
      <c r="E11" s="36" t="s">
        <v>4</v>
      </c>
      <c r="F11" s="36" t="s">
        <v>5</v>
      </c>
      <c r="G11" s="35" t="s">
        <v>6</v>
      </c>
      <c r="H11" s="31" t="s">
        <v>7</v>
      </c>
    </row>
    <row r="12" spans="1:8" ht="15.6">
      <c r="A12" s="5" t="s">
        <v>9</v>
      </c>
      <c r="B12" s="6"/>
      <c r="C12" s="5"/>
      <c r="D12" s="7"/>
      <c r="E12" s="5"/>
      <c r="F12" s="6"/>
      <c r="G12" s="6"/>
      <c r="H12" s="8">
        <f>SUM(H13:H31)</f>
        <v>882600</v>
      </c>
    </row>
    <row r="13" spans="1:8">
      <c r="A13" s="1"/>
      <c r="B13" s="9" t="s">
        <v>62</v>
      </c>
      <c r="C13" s="25" t="s">
        <v>63</v>
      </c>
      <c r="D13" s="26" t="s">
        <v>64</v>
      </c>
      <c r="E13" s="12" t="s">
        <v>10</v>
      </c>
      <c r="F13" s="13" t="s">
        <v>8</v>
      </c>
      <c r="G13" s="14">
        <v>44601</v>
      </c>
      <c r="H13" s="15">
        <v>10200</v>
      </c>
    </row>
    <row r="14" spans="1:8">
      <c r="A14" s="1"/>
      <c r="B14" s="9" t="s">
        <v>62</v>
      </c>
      <c r="C14" s="25" t="s">
        <v>63</v>
      </c>
      <c r="D14" s="26" t="s">
        <v>64</v>
      </c>
      <c r="E14" s="12" t="s">
        <v>10</v>
      </c>
      <c r="F14" s="13" t="s">
        <v>8</v>
      </c>
      <c r="G14" s="14">
        <v>44601</v>
      </c>
      <c r="H14" s="17">
        <v>30600</v>
      </c>
    </row>
    <row r="15" spans="1:8">
      <c r="A15" s="1"/>
      <c r="B15" s="24" t="s">
        <v>65</v>
      </c>
      <c r="C15" s="25" t="s">
        <v>66</v>
      </c>
      <c r="D15" s="26" t="s">
        <v>67</v>
      </c>
      <c r="E15" s="12" t="s">
        <v>10</v>
      </c>
      <c r="F15" s="13" t="s">
        <v>8</v>
      </c>
      <c r="G15" s="14">
        <v>44601</v>
      </c>
      <c r="H15" s="17">
        <v>9900</v>
      </c>
    </row>
    <row r="16" spans="1:8">
      <c r="A16" s="1"/>
      <c r="B16" s="24" t="s">
        <v>65</v>
      </c>
      <c r="C16" s="25" t="s">
        <v>66</v>
      </c>
      <c r="D16" s="26" t="s">
        <v>67</v>
      </c>
      <c r="E16" s="12" t="s">
        <v>10</v>
      </c>
      <c r="F16" s="13" t="s">
        <v>8</v>
      </c>
      <c r="G16" s="14">
        <v>44601</v>
      </c>
      <c r="H16" s="17">
        <v>30300</v>
      </c>
    </row>
    <row r="17" spans="1:8">
      <c r="A17" s="1"/>
      <c r="B17" s="24" t="s">
        <v>68</v>
      </c>
      <c r="C17" s="27"/>
      <c r="D17" s="26" t="s">
        <v>69</v>
      </c>
      <c r="E17" s="12" t="s">
        <v>10</v>
      </c>
      <c r="F17" s="13" t="s">
        <v>8</v>
      </c>
      <c r="G17" s="23">
        <v>44610</v>
      </c>
      <c r="H17" s="17">
        <v>9900</v>
      </c>
    </row>
    <row r="18" spans="1:8">
      <c r="A18" s="1"/>
      <c r="B18" s="24" t="s">
        <v>68</v>
      </c>
      <c r="C18" s="27"/>
      <c r="D18" s="26" t="s">
        <v>69</v>
      </c>
      <c r="E18" s="12" t="s">
        <v>10</v>
      </c>
      <c r="F18" s="13" t="s">
        <v>8</v>
      </c>
      <c r="G18" s="23">
        <v>44610</v>
      </c>
      <c r="H18" s="17">
        <v>30300</v>
      </c>
    </row>
    <row r="19" spans="1:8">
      <c r="A19" s="1"/>
      <c r="B19" s="24" t="s">
        <v>70</v>
      </c>
      <c r="C19" s="27"/>
      <c r="D19" s="26" t="s">
        <v>71</v>
      </c>
      <c r="E19" s="12" t="s">
        <v>10</v>
      </c>
      <c r="F19" s="13" t="s">
        <v>8</v>
      </c>
      <c r="G19" s="23">
        <v>44613</v>
      </c>
      <c r="H19" s="17">
        <v>97800</v>
      </c>
    </row>
    <row r="20" spans="1:8">
      <c r="A20" s="1"/>
      <c r="B20" s="24" t="s">
        <v>72</v>
      </c>
      <c r="C20" s="27"/>
      <c r="D20" s="26" t="s">
        <v>73</v>
      </c>
      <c r="E20" s="12" t="s">
        <v>10</v>
      </c>
      <c r="F20" s="13" t="s">
        <v>8</v>
      </c>
      <c r="G20" s="23">
        <v>44613</v>
      </c>
      <c r="H20" s="17">
        <v>99900</v>
      </c>
    </row>
    <row r="21" spans="1:8">
      <c r="A21" s="1"/>
      <c r="B21" s="24" t="s">
        <v>74</v>
      </c>
      <c r="C21" s="27"/>
      <c r="D21" s="26" t="s">
        <v>75</v>
      </c>
      <c r="E21" s="12" t="s">
        <v>10</v>
      </c>
      <c r="F21" s="13" t="s">
        <v>8</v>
      </c>
      <c r="G21" s="23">
        <v>44615</v>
      </c>
      <c r="H21" s="17">
        <v>6300</v>
      </c>
    </row>
    <row r="22" spans="1:8">
      <c r="A22" s="1"/>
      <c r="B22" s="24" t="s">
        <v>74</v>
      </c>
      <c r="C22" s="27"/>
      <c r="D22" s="26" t="s">
        <v>75</v>
      </c>
      <c r="E22" s="12" t="s">
        <v>10</v>
      </c>
      <c r="F22" s="13" t="s">
        <v>8</v>
      </c>
      <c r="G22" s="23">
        <v>44615</v>
      </c>
      <c r="H22" s="17">
        <v>18900</v>
      </c>
    </row>
    <row r="23" spans="1:8">
      <c r="A23" s="1"/>
      <c r="B23" s="24" t="s">
        <v>74</v>
      </c>
      <c r="C23" s="27"/>
      <c r="D23" s="26" t="s">
        <v>75</v>
      </c>
      <c r="E23" s="12" t="s">
        <v>10</v>
      </c>
      <c r="F23" s="13" t="s">
        <v>8</v>
      </c>
      <c r="G23" s="23">
        <v>44615</v>
      </c>
      <c r="H23" s="17">
        <v>8400</v>
      </c>
    </row>
    <row r="24" spans="1:8">
      <c r="A24" s="1"/>
      <c r="B24" s="24" t="s">
        <v>74</v>
      </c>
      <c r="C24" s="27"/>
      <c r="D24" s="26" t="s">
        <v>75</v>
      </c>
      <c r="E24" s="12" t="s">
        <v>10</v>
      </c>
      <c r="F24" s="13" t="s">
        <v>8</v>
      </c>
      <c r="G24" s="23">
        <v>44615</v>
      </c>
      <c r="H24" s="17">
        <v>25200</v>
      </c>
    </row>
    <row r="25" spans="1:8">
      <c r="A25" s="1"/>
      <c r="B25" s="24" t="s">
        <v>76</v>
      </c>
      <c r="C25" s="27"/>
      <c r="D25" s="26" t="s">
        <v>77</v>
      </c>
      <c r="E25" s="12" t="s">
        <v>10</v>
      </c>
      <c r="F25" s="13" t="s">
        <v>8</v>
      </c>
      <c r="G25" s="23">
        <v>44615</v>
      </c>
      <c r="H25" s="17">
        <v>147900</v>
      </c>
    </row>
    <row r="26" spans="1:8">
      <c r="A26" s="1"/>
      <c r="B26" s="24" t="s">
        <v>78</v>
      </c>
      <c r="C26" s="27"/>
      <c r="D26" s="26" t="s">
        <v>79</v>
      </c>
      <c r="E26" s="12" t="s">
        <v>10</v>
      </c>
      <c r="F26" s="13" t="s">
        <v>8</v>
      </c>
      <c r="G26" s="23">
        <v>44616</v>
      </c>
      <c r="H26" s="17">
        <v>33300</v>
      </c>
    </row>
    <row r="27" spans="1:8">
      <c r="A27" s="1"/>
      <c r="B27" s="24" t="s">
        <v>78</v>
      </c>
      <c r="C27" s="27"/>
      <c r="D27" s="26" t="s">
        <v>79</v>
      </c>
      <c r="E27" s="12" t="s">
        <v>10</v>
      </c>
      <c r="F27" s="13" t="s">
        <v>8</v>
      </c>
      <c r="G27" s="23">
        <v>44616</v>
      </c>
      <c r="H27" s="17">
        <v>100200</v>
      </c>
    </row>
    <row r="28" spans="1:8">
      <c r="A28" s="1"/>
      <c r="B28" s="24" t="s">
        <v>80</v>
      </c>
      <c r="C28" s="27"/>
      <c r="D28" s="26" t="s">
        <v>81</v>
      </c>
      <c r="E28" s="12" t="s">
        <v>10</v>
      </c>
      <c r="F28" s="13" t="s">
        <v>8</v>
      </c>
      <c r="G28" s="23">
        <v>44616</v>
      </c>
      <c r="H28" s="17">
        <v>19800</v>
      </c>
    </row>
    <row r="29" spans="1:8">
      <c r="A29" s="1"/>
      <c r="B29" s="24" t="s">
        <v>80</v>
      </c>
      <c r="C29" s="27"/>
      <c r="D29" s="26" t="s">
        <v>81</v>
      </c>
      <c r="E29" s="12" t="s">
        <v>10</v>
      </c>
      <c r="F29" s="13" t="s">
        <v>8</v>
      </c>
      <c r="G29" s="23">
        <v>44616</v>
      </c>
      <c r="H29" s="17">
        <v>59700</v>
      </c>
    </row>
    <row r="30" spans="1:8">
      <c r="A30" s="1"/>
      <c r="B30" s="24" t="s">
        <v>82</v>
      </c>
      <c r="C30" s="27"/>
      <c r="D30" s="26" t="s">
        <v>83</v>
      </c>
      <c r="E30" s="12" t="s">
        <v>10</v>
      </c>
      <c r="F30" s="13" t="s">
        <v>8</v>
      </c>
      <c r="G30" s="23">
        <v>44620</v>
      </c>
      <c r="H30" s="17">
        <v>36000</v>
      </c>
    </row>
    <row r="31" spans="1:8">
      <c r="A31" s="1"/>
      <c r="B31" s="24" t="s">
        <v>82</v>
      </c>
      <c r="C31" s="27"/>
      <c r="D31" s="26" t="s">
        <v>83</v>
      </c>
      <c r="E31" s="12" t="s">
        <v>10</v>
      </c>
      <c r="F31" s="13" t="s">
        <v>8</v>
      </c>
      <c r="G31" s="23">
        <v>44620</v>
      </c>
      <c r="H31" s="17">
        <v>108000</v>
      </c>
    </row>
    <row r="32" spans="1:8">
      <c r="A32" s="1"/>
      <c r="B32" s="9"/>
      <c r="C32" s="16"/>
      <c r="D32" s="16"/>
      <c r="E32" s="12"/>
      <c r="F32" s="13"/>
      <c r="G32" s="14"/>
      <c r="H32" s="17"/>
    </row>
    <row r="33" spans="1:8" ht="58.5" customHeight="1">
      <c r="A33" s="32" t="s">
        <v>0</v>
      </c>
      <c r="B33" s="37" t="s">
        <v>1</v>
      </c>
      <c r="C33" s="37" t="s">
        <v>2</v>
      </c>
      <c r="D33" s="37" t="s">
        <v>3</v>
      </c>
      <c r="E33" s="38" t="s">
        <v>4</v>
      </c>
      <c r="F33" s="38" t="s">
        <v>5</v>
      </c>
      <c r="G33" s="37" t="s">
        <v>6</v>
      </c>
      <c r="H33" s="31" t="s">
        <v>7</v>
      </c>
    </row>
    <row r="34" spans="1:8" ht="15.6">
      <c r="A34" s="5" t="s">
        <v>31</v>
      </c>
      <c r="B34" s="6"/>
      <c r="C34" s="5"/>
      <c r="D34" s="7"/>
      <c r="E34" s="7"/>
      <c r="F34" s="6"/>
      <c r="G34" s="6"/>
      <c r="H34" s="8">
        <f>SUM(H35:H36)</f>
        <v>36286.01</v>
      </c>
    </row>
    <row r="35" spans="1:8">
      <c r="A35" s="1"/>
      <c r="B35" s="9" t="s">
        <v>84</v>
      </c>
      <c r="C35" s="16"/>
      <c r="D35" s="16" t="s">
        <v>85</v>
      </c>
      <c r="E35" s="12" t="s">
        <v>33</v>
      </c>
      <c r="F35" s="13" t="s">
        <v>8</v>
      </c>
      <c r="G35" s="14">
        <v>44614</v>
      </c>
      <c r="H35" s="15">
        <v>36286.01</v>
      </c>
    </row>
    <row r="36" spans="1:8">
      <c r="A36" s="1"/>
      <c r="B36" s="11"/>
      <c r="C36" s="16"/>
      <c r="D36" s="20"/>
      <c r="E36" s="21"/>
      <c r="F36" s="13"/>
      <c r="G36" s="14"/>
      <c r="H36" s="15"/>
    </row>
    <row r="37" spans="1:8" ht="61.5" customHeight="1">
      <c r="A37" s="32" t="s">
        <v>0</v>
      </c>
      <c r="B37" s="35" t="s">
        <v>1</v>
      </c>
      <c r="C37" s="35" t="s">
        <v>2</v>
      </c>
      <c r="D37" s="35" t="s">
        <v>3</v>
      </c>
      <c r="E37" s="36" t="s">
        <v>4</v>
      </c>
      <c r="F37" s="36" t="s">
        <v>5</v>
      </c>
      <c r="G37" s="35" t="s">
        <v>6</v>
      </c>
      <c r="H37" s="31" t="s">
        <v>7</v>
      </c>
    </row>
    <row r="38" spans="1:8" ht="59.25" customHeight="1">
      <c r="A38" s="18" t="s">
        <v>19</v>
      </c>
      <c r="B38" s="6"/>
      <c r="C38" s="5"/>
      <c r="D38" s="7"/>
      <c r="E38" s="5"/>
      <c r="F38" s="6"/>
      <c r="G38" s="6"/>
      <c r="H38" s="8">
        <f>SUM(H39:H40)</f>
        <v>91510.6</v>
      </c>
    </row>
    <row r="39" spans="1:8">
      <c r="A39" s="1"/>
      <c r="B39" s="9" t="s">
        <v>86</v>
      </c>
      <c r="C39" s="16"/>
      <c r="D39" s="26" t="s">
        <v>87</v>
      </c>
      <c r="E39" s="12" t="s">
        <v>14</v>
      </c>
      <c r="F39" s="13" t="s">
        <v>8</v>
      </c>
      <c r="G39" s="14">
        <v>44599</v>
      </c>
      <c r="H39" s="15">
        <v>91510.6</v>
      </c>
    </row>
    <row r="40" spans="1:8">
      <c r="A40" s="1"/>
      <c r="B40" s="9"/>
      <c r="C40" s="16"/>
      <c r="D40" s="16"/>
      <c r="E40" s="12"/>
      <c r="F40" s="13"/>
      <c r="G40" s="14"/>
      <c r="H40" s="15"/>
    </row>
    <row r="41" spans="1:8" ht="60.75" customHeight="1">
      <c r="A41" s="32" t="s">
        <v>0</v>
      </c>
      <c r="B41" s="35" t="s">
        <v>1</v>
      </c>
      <c r="C41" s="35" t="s">
        <v>2</v>
      </c>
      <c r="D41" s="35" t="s">
        <v>3</v>
      </c>
      <c r="E41" s="36" t="s">
        <v>4</v>
      </c>
      <c r="F41" s="36" t="s">
        <v>5</v>
      </c>
      <c r="G41" s="35" t="s">
        <v>6</v>
      </c>
      <c r="H41" s="31" t="s">
        <v>7</v>
      </c>
    </row>
    <row r="42" spans="1:8" ht="15.6">
      <c r="A42" s="18" t="s">
        <v>13</v>
      </c>
      <c r="B42" s="6"/>
      <c r="C42" s="5"/>
      <c r="D42" s="7"/>
      <c r="E42" s="5"/>
      <c r="F42" s="6"/>
      <c r="G42" s="6"/>
      <c r="H42" s="8">
        <f>SUM(H43:H47)</f>
        <v>163469.9</v>
      </c>
    </row>
    <row r="43" spans="1:8" ht="15.6">
      <c r="A43" s="1"/>
      <c r="B43" s="9" t="s">
        <v>88</v>
      </c>
      <c r="C43" s="10"/>
      <c r="D43" s="26" t="s">
        <v>89</v>
      </c>
      <c r="E43" s="12" t="s">
        <v>14</v>
      </c>
      <c r="F43" s="13" t="s">
        <v>8</v>
      </c>
      <c r="G43" s="14">
        <v>44593</v>
      </c>
      <c r="H43" s="15">
        <v>58612.83</v>
      </c>
    </row>
    <row r="44" spans="1:8" ht="15.6">
      <c r="A44" s="1"/>
      <c r="B44" s="9" t="s">
        <v>90</v>
      </c>
      <c r="C44" s="10"/>
      <c r="D44" s="26" t="s">
        <v>91</v>
      </c>
      <c r="E44" s="12" t="s">
        <v>14</v>
      </c>
      <c r="F44" s="13" t="s">
        <v>8</v>
      </c>
      <c r="G44" s="14">
        <v>44596</v>
      </c>
      <c r="H44" s="15">
        <v>59250.45</v>
      </c>
    </row>
    <row r="45" spans="1:8" ht="15.6">
      <c r="A45" s="1"/>
      <c r="B45" s="9" t="s">
        <v>92</v>
      </c>
      <c r="C45" s="10"/>
      <c r="D45" s="26" t="s">
        <v>93</v>
      </c>
      <c r="E45" s="12" t="s">
        <v>14</v>
      </c>
      <c r="F45" s="13" t="s">
        <v>8</v>
      </c>
      <c r="G45" s="14">
        <v>44596</v>
      </c>
      <c r="H45" s="15">
        <v>13840</v>
      </c>
    </row>
    <row r="46" spans="1:8" ht="15.6">
      <c r="A46" s="1"/>
      <c r="B46" s="9" t="s">
        <v>94</v>
      </c>
      <c r="C46" s="10"/>
      <c r="D46" s="26" t="s">
        <v>95</v>
      </c>
      <c r="E46" s="12" t="s">
        <v>14</v>
      </c>
      <c r="F46" s="13" t="s">
        <v>8</v>
      </c>
      <c r="G46" s="14">
        <v>44596</v>
      </c>
      <c r="H46" s="15">
        <v>31766.62</v>
      </c>
    </row>
    <row r="47" spans="1:8">
      <c r="A47" s="1"/>
      <c r="B47" s="9"/>
      <c r="C47" s="16"/>
      <c r="D47" s="16"/>
      <c r="E47" s="16"/>
      <c r="F47" s="13"/>
      <c r="G47" s="14"/>
      <c r="H47" s="15"/>
    </row>
    <row r="48" spans="1:8" ht="64.5" customHeight="1">
      <c r="A48" s="32" t="s">
        <v>0</v>
      </c>
      <c r="B48" s="37" t="s">
        <v>1</v>
      </c>
      <c r="C48" s="37" t="s">
        <v>2</v>
      </c>
      <c r="D48" s="37" t="s">
        <v>3</v>
      </c>
      <c r="E48" s="38" t="s">
        <v>4</v>
      </c>
      <c r="F48" s="38" t="s">
        <v>5</v>
      </c>
      <c r="G48" s="37" t="s">
        <v>6</v>
      </c>
      <c r="H48" s="31" t="s">
        <v>7</v>
      </c>
    </row>
    <row r="49" spans="1:8" ht="15.6">
      <c r="A49" s="18" t="s">
        <v>96</v>
      </c>
      <c r="B49" s="6"/>
      <c r="C49" s="5"/>
      <c r="D49" s="7"/>
      <c r="E49" s="5"/>
      <c r="F49" s="6"/>
      <c r="G49" s="6"/>
      <c r="H49" s="8">
        <f>SUM(H50:H51)</f>
        <v>12000</v>
      </c>
    </row>
    <row r="50" spans="1:8">
      <c r="A50" s="1"/>
      <c r="B50" s="9" t="s">
        <v>97</v>
      </c>
      <c r="C50" s="28"/>
      <c r="D50" s="28" t="s">
        <v>98</v>
      </c>
      <c r="E50" s="16" t="s">
        <v>99</v>
      </c>
      <c r="F50" s="13" t="s">
        <v>8</v>
      </c>
      <c r="G50" s="14">
        <v>44593</v>
      </c>
      <c r="H50" s="15">
        <v>12000</v>
      </c>
    </row>
    <row r="51" spans="1:8">
      <c r="A51" s="1"/>
      <c r="B51" s="9"/>
      <c r="C51" s="16"/>
      <c r="D51" s="16"/>
      <c r="E51" s="16"/>
      <c r="F51" s="13"/>
      <c r="G51" s="14"/>
      <c r="H51" s="15"/>
    </row>
    <row r="52" spans="1:8">
      <c r="A52" s="1"/>
      <c r="B52" s="9"/>
      <c r="C52" s="16"/>
      <c r="D52" s="16"/>
      <c r="E52" s="16"/>
      <c r="F52" s="13"/>
      <c r="G52" s="14"/>
      <c r="H52" s="15"/>
    </row>
    <row r="53" spans="1:8" ht="58.5" customHeight="1">
      <c r="A53" s="32" t="s">
        <v>0</v>
      </c>
      <c r="B53" s="35" t="s">
        <v>1</v>
      </c>
      <c r="C53" s="35" t="s">
        <v>2</v>
      </c>
      <c r="D53" s="35" t="s">
        <v>3</v>
      </c>
      <c r="E53" s="36" t="s">
        <v>4</v>
      </c>
      <c r="F53" s="36" t="s">
        <v>5</v>
      </c>
      <c r="G53" s="35" t="s">
        <v>6</v>
      </c>
      <c r="H53" s="31" t="s">
        <v>7</v>
      </c>
    </row>
    <row r="54" spans="1:8" ht="69" customHeight="1">
      <c r="A54" s="18" t="s">
        <v>100</v>
      </c>
      <c r="B54" s="6"/>
      <c r="C54" s="5"/>
      <c r="D54" s="7"/>
      <c r="E54" s="5"/>
      <c r="F54" s="6"/>
      <c r="G54" s="6"/>
      <c r="H54" s="8">
        <f>SUM(H55:H59)</f>
        <v>516780.22</v>
      </c>
    </row>
    <row r="55" spans="1:8" ht="27.6">
      <c r="A55" s="1"/>
      <c r="B55" s="29" t="s">
        <v>101</v>
      </c>
      <c r="C55" s="10"/>
      <c r="D55" s="16" t="s">
        <v>102</v>
      </c>
      <c r="E55" s="12" t="s">
        <v>103</v>
      </c>
      <c r="F55" s="13" t="s">
        <v>8</v>
      </c>
      <c r="G55" s="30">
        <v>44613</v>
      </c>
      <c r="H55" s="15">
        <v>106589.55</v>
      </c>
    </row>
    <row r="56" spans="1:8" ht="27.6">
      <c r="A56" s="1"/>
      <c r="B56" s="29" t="s">
        <v>104</v>
      </c>
      <c r="C56" s="10"/>
      <c r="D56" s="16" t="s">
        <v>105</v>
      </c>
      <c r="E56" s="12" t="s">
        <v>103</v>
      </c>
      <c r="F56" s="13" t="s">
        <v>8</v>
      </c>
      <c r="G56" s="23">
        <v>44616</v>
      </c>
      <c r="H56" s="15">
        <v>215309.71</v>
      </c>
    </row>
    <row r="57" spans="1:8" ht="15.6">
      <c r="A57" s="1"/>
      <c r="B57" s="9"/>
      <c r="C57" s="10"/>
      <c r="D57" s="16"/>
      <c r="E57" s="12"/>
      <c r="F57" s="13"/>
      <c r="G57" s="14"/>
      <c r="H57" s="15"/>
    </row>
    <row r="58" spans="1:8" ht="60.75" customHeight="1">
      <c r="A58" s="32" t="s">
        <v>0</v>
      </c>
      <c r="B58" s="37" t="s">
        <v>1</v>
      </c>
      <c r="C58" s="37" t="s">
        <v>2</v>
      </c>
      <c r="D58" s="37" t="s">
        <v>3</v>
      </c>
      <c r="E58" s="38" t="s">
        <v>106</v>
      </c>
      <c r="F58" s="38" t="s">
        <v>5</v>
      </c>
      <c r="G58" s="37" t="s">
        <v>6</v>
      </c>
      <c r="H58" s="31" t="s">
        <v>7</v>
      </c>
    </row>
    <row r="59" spans="1:8" ht="15.6">
      <c r="A59" s="5" t="s">
        <v>107</v>
      </c>
      <c r="B59" s="6"/>
      <c r="C59" s="5"/>
      <c r="D59" s="7"/>
      <c r="E59" s="5"/>
      <c r="F59" s="6"/>
      <c r="G59" s="6"/>
      <c r="H59" s="8">
        <f>SUM(H60:H64)</f>
        <v>194880.96</v>
      </c>
    </row>
    <row r="60" spans="1:8" ht="15.6">
      <c r="A60" s="1"/>
      <c r="B60" s="29" t="s">
        <v>108</v>
      </c>
      <c r="C60" s="10"/>
      <c r="D60" s="16" t="s">
        <v>109</v>
      </c>
      <c r="E60" s="12" t="s">
        <v>110</v>
      </c>
      <c r="F60" s="13" t="s">
        <v>8</v>
      </c>
      <c r="G60" s="14">
        <v>44607</v>
      </c>
      <c r="H60" s="15">
        <v>194880.96</v>
      </c>
    </row>
    <row r="61" spans="1:8" ht="15.6">
      <c r="A61" s="1"/>
      <c r="B61" s="29"/>
      <c r="C61" s="10"/>
      <c r="D61" s="16"/>
      <c r="E61" s="12"/>
      <c r="F61" s="13"/>
      <c r="G61" s="23"/>
      <c r="H61" s="15"/>
    </row>
    <row r="62" spans="1:8" ht="15.6">
      <c r="A62" s="1"/>
      <c r="B62" s="9"/>
      <c r="C62" s="10"/>
      <c r="D62" s="16"/>
      <c r="E62" s="12"/>
      <c r="F62" s="13"/>
      <c r="G62" s="14"/>
      <c r="H62" s="15"/>
    </row>
  </sheetData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BDEE-1CCF-4162-9602-55C516B1A656}">
  <dimension ref="A1:H75"/>
  <sheetViews>
    <sheetView workbookViewId="0">
      <selection activeCell="H76" sqref="A1:H76"/>
    </sheetView>
  </sheetViews>
  <sheetFormatPr defaultRowHeight="14.4"/>
  <cols>
    <col min="1" max="1" width="33.33203125" customWidth="1"/>
    <col min="2" max="2" width="42.88671875" bestFit="1" customWidth="1"/>
    <col min="3" max="3" width="14" bestFit="1" customWidth="1"/>
    <col min="4" max="4" width="12" bestFit="1" customWidth="1"/>
    <col min="5" max="5" width="15.6640625" bestFit="1" customWidth="1"/>
    <col min="6" max="6" width="23.6640625" customWidth="1"/>
    <col min="7" max="7" width="16.33203125" bestFit="1" customWidth="1"/>
    <col min="8" max="8" width="16.44140625" bestFit="1" customWidth="1"/>
  </cols>
  <sheetData>
    <row r="1" spans="1:8" ht="34.799999999999997">
      <c r="B1" s="1"/>
      <c r="H1" s="2" t="s">
        <v>111</v>
      </c>
    </row>
    <row r="2" spans="1:8" ht="46.8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6">
      <c r="A3" s="5" t="s">
        <v>15</v>
      </c>
      <c r="B3" s="6" t="s">
        <v>16</v>
      </c>
      <c r="C3" s="5"/>
      <c r="D3" s="7"/>
      <c r="E3" s="5"/>
      <c r="F3" s="6"/>
      <c r="G3" s="6"/>
      <c r="H3" s="8">
        <f>SUM(H4:H8)</f>
        <v>525604.13</v>
      </c>
    </row>
    <row r="4" spans="1:8">
      <c r="A4" s="1"/>
      <c r="B4" s="9" t="s">
        <v>112</v>
      </c>
      <c r="C4" s="16"/>
      <c r="D4" s="12" t="s">
        <v>113</v>
      </c>
      <c r="E4" s="12" t="s">
        <v>17</v>
      </c>
      <c r="F4" s="13" t="s">
        <v>8</v>
      </c>
      <c r="G4" s="14">
        <v>44627</v>
      </c>
      <c r="H4" s="15">
        <v>45036.17</v>
      </c>
    </row>
    <row r="5" spans="1:8">
      <c r="A5" s="1"/>
      <c r="B5" s="9" t="s">
        <v>114</v>
      </c>
      <c r="C5" s="16"/>
      <c r="D5" s="12" t="s">
        <v>115</v>
      </c>
      <c r="E5" s="12" t="s">
        <v>17</v>
      </c>
      <c r="F5" s="13" t="s">
        <v>8</v>
      </c>
      <c r="G5" s="14">
        <v>44645</v>
      </c>
      <c r="H5" s="15">
        <v>87220.28</v>
      </c>
    </row>
    <row r="6" spans="1:8">
      <c r="A6" s="1"/>
      <c r="B6" s="9" t="s">
        <v>116</v>
      </c>
      <c r="C6" s="16"/>
      <c r="D6" s="12" t="s">
        <v>117</v>
      </c>
      <c r="E6" s="12" t="s">
        <v>17</v>
      </c>
      <c r="F6" s="13" t="s">
        <v>8</v>
      </c>
      <c r="G6" s="14">
        <v>44645</v>
      </c>
      <c r="H6" s="15">
        <v>40777.85</v>
      </c>
    </row>
    <row r="7" spans="1:8" ht="15.6">
      <c r="A7" s="1"/>
      <c r="B7" s="24" t="s">
        <v>118</v>
      </c>
      <c r="C7" s="10"/>
      <c r="D7" s="16" t="s">
        <v>119</v>
      </c>
      <c r="E7" s="12" t="s">
        <v>17</v>
      </c>
      <c r="F7" s="13" t="s">
        <v>8</v>
      </c>
      <c r="G7" s="14">
        <v>44645</v>
      </c>
      <c r="H7" s="17">
        <v>121397.83</v>
      </c>
    </row>
    <row r="8" spans="1:8" ht="15.6">
      <c r="A8" s="1"/>
      <c r="B8" s="24" t="s">
        <v>120</v>
      </c>
      <c r="C8" s="10"/>
      <c r="D8" s="16" t="s">
        <v>121</v>
      </c>
      <c r="E8" s="12" t="s">
        <v>17</v>
      </c>
      <c r="F8" s="13" t="s">
        <v>8</v>
      </c>
      <c r="G8" s="23">
        <v>44648</v>
      </c>
      <c r="H8" s="17">
        <v>231172</v>
      </c>
    </row>
    <row r="9" spans="1:8" ht="15.6">
      <c r="A9" s="1"/>
      <c r="B9" s="22"/>
      <c r="C9" s="10"/>
      <c r="D9" s="16"/>
      <c r="E9" s="12"/>
      <c r="F9" s="13"/>
      <c r="G9" s="17"/>
      <c r="H9" s="17"/>
    </row>
    <row r="10" spans="1:8" ht="46.8">
      <c r="A10" s="3" t="s">
        <v>0</v>
      </c>
      <c r="B10" s="3" t="s">
        <v>1</v>
      </c>
      <c r="C10" s="3" t="s">
        <v>2</v>
      </c>
      <c r="D10" s="3" t="s">
        <v>3</v>
      </c>
      <c r="E10" s="4" t="s">
        <v>4</v>
      </c>
      <c r="F10" s="4" t="s">
        <v>5</v>
      </c>
      <c r="G10" s="3" t="s">
        <v>6</v>
      </c>
      <c r="H10" s="3" t="s">
        <v>7</v>
      </c>
    </row>
    <row r="11" spans="1:8" ht="15.6">
      <c r="A11" s="5" t="s">
        <v>9</v>
      </c>
      <c r="B11" s="6"/>
      <c r="C11" s="5"/>
      <c r="D11" s="7"/>
      <c r="E11" s="5"/>
      <c r="F11" s="6"/>
      <c r="G11" s="6"/>
      <c r="H11" s="8">
        <f>SUM(H12:H18)</f>
        <v>638200</v>
      </c>
    </row>
    <row r="12" spans="1:8">
      <c r="A12" s="1"/>
      <c r="B12" s="9" t="s">
        <v>70</v>
      </c>
      <c r="C12" s="25"/>
      <c r="D12" s="12" t="s">
        <v>71</v>
      </c>
      <c r="E12" s="12" t="s">
        <v>10</v>
      </c>
      <c r="F12" s="13" t="s">
        <v>8</v>
      </c>
      <c r="G12" s="14">
        <v>44630</v>
      </c>
      <c r="H12" s="15">
        <v>130400</v>
      </c>
    </row>
    <row r="13" spans="1:8">
      <c r="A13" s="1"/>
      <c r="B13" s="9" t="s">
        <v>122</v>
      </c>
      <c r="C13" s="25"/>
      <c r="D13" s="12" t="s">
        <v>123</v>
      </c>
      <c r="E13" s="12" t="s">
        <v>10</v>
      </c>
      <c r="F13" s="13" t="s">
        <v>8</v>
      </c>
      <c r="G13" s="14">
        <v>44644</v>
      </c>
      <c r="H13" s="17">
        <v>22500</v>
      </c>
    </row>
    <row r="14" spans="1:8">
      <c r="A14" s="1"/>
      <c r="B14" s="24" t="s">
        <v>122</v>
      </c>
      <c r="C14" s="25"/>
      <c r="D14" s="12" t="s">
        <v>123</v>
      </c>
      <c r="E14" s="12" t="s">
        <v>10</v>
      </c>
      <c r="F14" s="13" t="s">
        <v>8</v>
      </c>
      <c r="G14" s="14">
        <v>44644</v>
      </c>
      <c r="H14" s="17">
        <v>67500</v>
      </c>
    </row>
    <row r="15" spans="1:8">
      <c r="A15" s="1"/>
      <c r="B15" s="24" t="s">
        <v>124</v>
      </c>
      <c r="C15" s="25"/>
      <c r="D15" s="16" t="s">
        <v>125</v>
      </c>
      <c r="E15" s="12" t="s">
        <v>10</v>
      </c>
      <c r="F15" s="13" t="s">
        <v>8</v>
      </c>
      <c r="G15" s="14">
        <v>44649</v>
      </c>
      <c r="H15" s="17">
        <v>44700</v>
      </c>
    </row>
    <row r="16" spans="1:8">
      <c r="A16" s="1"/>
      <c r="B16" s="24" t="s">
        <v>124</v>
      </c>
      <c r="C16" s="27"/>
      <c r="D16" s="16" t="s">
        <v>125</v>
      </c>
      <c r="E16" s="12" t="s">
        <v>10</v>
      </c>
      <c r="F16" s="13" t="s">
        <v>8</v>
      </c>
      <c r="G16" s="14">
        <v>44649</v>
      </c>
      <c r="H16" s="17">
        <v>134700</v>
      </c>
    </row>
    <row r="17" spans="1:8">
      <c r="A17" s="1"/>
      <c r="B17" s="24" t="s">
        <v>126</v>
      </c>
      <c r="C17" s="27"/>
      <c r="D17" s="16" t="s">
        <v>127</v>
      </c>
      <c r="E17" s="12" t="s">
        <v>10</v>
      </c>
      <c r="F17" s="13" t="s">
        <v>8</v>
      </c>
      <c r="G17" s="14">
        <v>44649</v>
      </c>
      <c r="H17" s="17">
        <v>59600</v>
      </c>
    </row>
    <row r="18" spans="1:8">
      <c r="A18" s="1"/>
      <c r="B18" s="24" t="s">
        <v>126</v>
      </c>
      <c r="C18" s="27"/>
      <c r="D18" s="12" t="s">
        <v>127</v>
      </c>
      <c r="E18" s="12" t="s">
        <v>10</v>
      </c>
      <c r="F18" s="13" t="s">
        <v>8</v>
      </c>
      <c r="G18" s="14">
        <v>44649</v>
      </c>
      <c r="H18" s="17">
        <v>178800</v>
      </c>
    </row>
    <row r="19" spans="1:8">
      <c r="A19" s="1"/>
      <c r="B19" s="9"/>
      <c r="C19" s="16"/>
      <c r="D19" s="12"/>
      <c r="E19" s="12"/>
      <c r="F19" s="13"/>
      <c r="G19" s="14"/>
      <c r="H19" s="17"/>
    </row>
    <row r="20" spans="1:8" ht="46.8">
      <c r="A20" s="3" t="s">
        <v>0</v>
      </c>
      <c r="B20" s="3" t="s">
        <v>1</v>
      </c>
      <c r="C20" s="3" t="s">
        <v>2</v>
      </c>
      <c r="D20" s="3" t="s">
        <v>3</v>
      </c>
      <c r="E20" s="4" t="s">
        <v>4</v>
      </c>
      <c r="F20" s="4" t="s">
        <v>5</v>
      </c>
      <c r="G20" s="3" t="s">
        <v>6</v>
      </c>
      <c r="H20" s="3" t="s">
        <v>7</v>
      </c>
    </row>
    <row r="21" spans="1:8" ht="56.4" customHeight="1">
      <c r="A21" s="18" t="s">
        <v>128</v>
      </c>
      <c r="B21" s="6"/>
      <c r="C21" s="5"/>
      <c r="D21" s="7"/>
      <c r="E21" s="7"/>
      <c r="F21" s="6"/>
      <c r="G21" s="6"/>
      <c r="H21" s="8">
        <f>SUM(H22:H23)</f>
        <v>4500</v>
      </c>
    </row>
    <row r="22" spans="1:8">
      <c r="A22" s="1"/>
      <c r="B22" s="9" t="s">
        <v>129</v>
      </c>
      <c r="C22" s="16"/>
      <c r="D22" s="16" t="s">
        <v>130</v>
      </c>
      <c r="E22" s="12" t="s">
        <v>131</v>
      </c>
      <c r="F22" s="13" t="s">
        <v>8</v>
      </c>
      <c r="G22" s="14">
        <v>44628</v>
      </c>
      <c r="H22" s="15">
        <v>4500</v>
      </c>
    </row>
    <row r="23" spans="1:8">
      <c r="A23" s="1"/>
      <c r="B23" s="11"/>
      <c r="C23" s="16"/>
      <c r="D23" s="20"/>
      <c r="E23" s="21"/>
      <c r="F23" s="13"/>
      <c r="G23" s="14"/>
      <c r="H23" s="15"/>
    </row>
    <row r="24" spans="1:8" ht="60" customHeight="1">
      <c r="A24" s="3" t="s">
        <v>0</v>
      </c>
      <c r="B24" s="3" t="s">
        <v>1</v>
      </c>
      <c r="C24" s="3" t="s">
        <v>2</v>
      </c>
      <c r="D24" s="3" t="s">
        <v>3</v>
      </c>
      <c r="E24" s="4" t="s">
        <v>4</v>
      </c>
      <c r="F24" s="4" t="s">
        <v>5</v>
      </c>
      <c r="G24" s="3" t="s">
        <v>6</v>
      </c>
      <c r="H24" s="3" t="s">
        <v>7</v>
      </c>
    </row>
    <row r="25" spans="1:8" ht="78.599999999999994" customHeight="1">
      <c r="A25" s="18" t="s">
        <v>19</v>
      </c>
      <c r="B25" s="6"/>
      <c r="C25" s="5"/>
      <c r="D25" s="7"/>
      <c r="E25" s="5"/>
      <c r="F25" s="6"/>
      <c r="G25" s="6"/>
      <c r="H25" s="8">
        <f>SUM(H26:H32)</f>
        <v>487240.94999999995</v>
      </c>
    </row>
    <row r="26" spans="1:8">
      <c r="A26" s="1"/>
      <c r="B26" s="9" t="s">
        <v>132</v>
      </c>
      <c r="C26" s="16"/>
      <c r="D26" s="16" t="s">
        <v>133</v>
      </c>
      <c r="E26" s="12" t="s">
        <v>14</v>
      </c>
      <c r="F26" s="13" t="s">
        <v>8</v>
      </c>
      <c r="G26" s="14">
        <v>44624</v>
      </c>
      <c r="H26" s="15">
        <v>98520.68</v>
      </c>
    </row>
    <row r="27" spans="1:8">
      <c r="A27" s="1"/>
      <c r="B27" s="9" t="s">
        <v>134</v>
      </c>
      <c r="C27" s="16"/>
      <c r="D27" s="16" t="s">
        <v>135</v>
      </c>
      <c r="E27" s="12" t="s">
        <v>14</v>
      </c>
      <c r="F27" s="13" t="s">
        <v>8</v>
      </c>
      <c r="G27" s="14">
        <v>44629</v>
      </c>
      <c r="H27" s="15">
        <v>44880.15</v>
      </c>
    </row>
    <row r="28" spans="1:8">
      <c r="A28" s="1"/>
      <c r="B28" s="9" t="s">
        <v>136</v>
      </c>
      <c r="C28" s="16"/>
      <c r="D28" s="16" t="s">
        <v>137</v>
      </c>
      <c r="E28" s="12" t="s">
        <v>14</v>
      </c>
      <c r="F28" s="13" t="s">
        <v>8</v>
      </c>
      <c r="G28" s="14">
        <v>44644</v>
      </c>
      <c r="H28" s="15">
        <v>67999.75</v>
      </c>
    </row>
    <row r="29" spans="1:8">
      <c r="A29" s="1"/>
      <c r="B29" s="9" t="s">
        <v>138</v>
      </c>
      <c r="C29" s="16"/>
      <c r="D29" s="16" t="s">
        <v>139</v>
      </c>
      <c r="E29" s="12" t="s">
        <v>14</v>
      </c>
      <c r="F29" s="13" t="s">
        <v>8</v>
      </c>
      <c r="G29" s="14">
        <v>44644</v>
      </c>
      <c r="H29" s="15">
        <v>112614.83</v>
      </c>
    </row>
    <row r="30" spans="1:8">
      <c r="A30" s="1"/>
      <c r="B30" s="9" t="s">
        <v>140</v>
      </c>
      <c r="C30" s="16"/>
      <c r="D30" s="16" t="s">
        <v>141</v>
      </c>
      <c r="E30" s="12" t="s">
        <v>14</v>
      </c>
      <c r="F30" s="13" t="s">
        <v>8</v>
      </c>
      <c r="G30" s="14">
        <v>44644</v>
      </c>
      <c r="H30" s="15">
        <v>10461.790000000001</v>
      </c>
    </row>
    <row r="31" spans="1:8">
      <c r="A31" s="1"/>
      <c r="B31" s="24" t="s">
        <v>142</v>
      </c>
      <c r="C31" s="16"/>
      <c r="D31" s="16" t="s">
        <v>143</v>
      </c>
      <c r="E31" s="12" t="s">
        <v>14</v>
      </c>
      <c r="F31" s="13" t="s">
        <v>8</v>
      </c>
      <c r="G31" s="14">
        <v>44644</v>
      </c>
      <c r="H31" s="17">
        <v>77855.75</v>
      </c>
    </row>
    <row r="32" spans="1:8">
      <c r="A32" s="1"/>
      <c r="B32" s="24" t="s">
        <v>144</v>
      </c>
      <c r="C32" s="16"/>
      <c r="D32" s="16" t="s">
        <v>145</v>
      </c>
      <c r="E32" s="12" t="s">
        <v>14</v>
      </c>
      <c r="F32" s="13" t="s">
        <v>8</v>
      </c>
      <c r="G32" s="14">
        <v>44644</v>
      </c>
      <c r="H32" s="17">
        <v>74908</v>
      </c>
    </row>
    <row r="33" spans="1:8">
      <c r="A33" s="1"/>
      <c r="B33" s="9"/>
      <c r="C33" s="16"/>
      <c r="D33" s="16"/>
      <c r="E33" s="12"/>
      <c r="F33" s="13"/>
      <c r="G33" s="14"/>
      <c r="H33" s="15"/>
    </row>
    <row r="34" spans="1:8" ht="46.95" customHeight="1">
      <c r="A34" s="3" t="s">
        <v>0</v>
      </c>
      <c r="B34" s="3" t="s">
        <v>1</v>
      </c>
      <c r="C34" s="3" t="s">
        <v>2</v>
      </c>
      <c r="D34" s="3" t="s">
        <v>3</v>
      </c>
      <c r="E34" s="4" t="s">
        <v>4</v>
      </c>
      <c r="F34" s="4" t="s">
        <v>5</v>
      </c>
      <c r="G34" s="3" t="s">
        <v>6</v>
      </c>
      <c r="H34" s="3" t="s">
        <v>7</v>
      </c>
    </row>
    <row r="35" spans="1:8" ht="15.6">
      <c r="A35" s="18" t="s">
        <v>13</v>
      </c>
      <c r="B35" s="6"/>
      <c r="C35" s="5"/>
      <c r="D35" s="7"/>
      <c r="E35" s="5"/>
      <c r="F35" s="6"/>
      <c r="G35" s="6"/>
      <c r="H35" s="8">
        <f>SUM(H36:H38)</f>
        <v>47319.12</v>
      </c>
    </row>
    <row r="36" spans="1:8" ht="15.6">
      <c r="A36" s="1"/>
      <c r="B36" s="9" t="s">
        <v>146</v>
      </c>
      <c r="C36" s="10"/>
      <c r="D36" s="16" t="s">
        <v>147</v>
      </c>
      <c r="E36" s="12" t="s">
        <v>14</v>
      </c>
      <c r="F36" s="13" t="s">
        <v>8</v>
      </c>
      <c r="G36" s="14">
        <v>44622</v>
      </c>
      <c r="H36" s="15">
        <v>39546.5</v>
      </c>
    </row>
    <row r="37" spans="1:8" ht="15.6">
      <c r="A37" s="1"/>
      <c r="B37" s="9" t="s">
        <v>148</v>
      </c>
      <c r="C37" s="10"/>
      <c r="D37" s="16" t="s">
        <v>149</v>
      </c>
      <c r="E37" s="12" t="s">
        <v>14</v>
      </c>
      <c r="F37" s="13" t="s">
        <v>8</v>
      </c>
      <c r="G37" s="14">
        <v>44622</v>
      </c>
      <c r="H37" s="15">
        <v>7772.62</v>
      </c>
    </row>
    <row r="38" spans="1:8">
      <c r="A38" s="1"/>
      <c r="B38" s="9"/>
      <c r="C38" s="16"/>
      <c r="D38" s="16"/>
      <c r="E38" s="16"/>
      <c r="F38" s="13"/>
      <c r="G38" s="14"/>
      <c r="H38" s="15"/>
    </row>
    <row r="39" spans="1:8" ht="34.200000000000003" customHeight="1">
      <c r="A39" s="3" t="s">
        <v>0</v>
      </c>
      <c r="B39" s="3" t="s">
        <v>1</v>
      </c>
      <c r="C39" s="3" t="s">
        <v>2</v>
      </c>
      <c r="D39" s="3" t="s">
        <v>3</v>
      </c>
      <c r="E39" s="4" t="s">
        <v>4</v>
      </c>
      <c r="F39" s="4" t="s">
        <v>5</v>
      </c>
      <c r="G39" s="3" t="s">
        <v>6</v>
      </c>
      <c r="H39" s="3" t="s">
        <v>7</v>
      </c>
    </row>
    <row r="40" spans="1:8" ht="20.399999999999999" customHeight="1">
      <c r="A40" s="18" t="s">
        <v>96</v>
      </c>
      <c r="B40" s="6"/>
      <c r="C40" s="5"/>
      <c r="D40" s="7"/>
      <c r="E40" s="5"/>
      <c r="F40" s="6"/>
      <c r="G40" s="6"/>
      <c r="H40" s="8">
        <f>SUM(H41:H42)</f>
        <v>17840</v>
      </c>
    </row>
    <row r="41" spans="1:8">
      <c r="A41" s="1"/>
      <c r="B41" s="9" t="s">
        <v>150</v>
      </c>
      <c r="C41" s="28" t="s">
        <v>151</v>
      </c>
      <c r="D41" s="16" t="s">
        <v>151</v>
      </c>
      <c r="E41" s="16" t="s">
        <v>99</v>
      </c>
      <c r="F41" s="13" t="s">
        <v>8</v>
      </c>
      <c r="G41" s="15">
        <v>12000</v>
      </c>
      <c r="H41" s="15">
        <v>12000</v>
      </c>
    </row>
    <row r="42" spans="1:8">
      <c r="A42" s="1"/>
      <c r="B42" s="39" t="s">
        <v>152</v>
      </c>
      <c r="C42" s="16" t="s">
        <v>153</v>
      </c>
      <c r="D42" s="16" t="s">
        <v>153</v>
      </c>
      <c r="E42" s="16" t="s">
        <v>99</v>
      </c>
      <c r="F42" s="13" t="s">
        <v>8</v>
      </c>
      <c r="G42" s="15">
        <v>5840</v>
      </c>
      <c r="H42" s="15">
        <v>5840</v>
      </c>
    </row>
    <row r="43" spans="1:8">
      <c r="A43" s="1"/>
      <c r="B43" s="9"/>
      <c r="C43" s="16"/>
      <c r="D43" s="16"/>
      <c r="E43" s="16"/>
      <c r="F43" s="13"/>
      <c r="G43" s="14"/>
      <c r="H43" s="15"/>
    </row>
    <row r="44" spans="1:8" ht="36" customHeight="1">
      <c r="A44" s="3" t="s">
        <v>0</v>
      </c>
      <c r="B44" s="3" t="s">
        <v>1</v>
      </c>
      <c r="C44" s="3" t="s">
        <v>2</v>
      </c>
      <c r="D44" s="3" t="s">
        <v>3</v>
      </c>
      <c r="E44" s="4" t="s">
        <v>4</v>
      </c>
      <c r="F44" s="4" t="s">
        <v>5</v>
      </c>
      <c r="G44" s="3" t="s">
        <v>6</v>
      </c>
      <c r="H44" s="3" t="s">
        <v>7</v>
      </c>
    </row>
    <row r="45" spans="1:8" ht="24.6" customHeight="1">
      <c r="A45" s="18" t="s">
        <v>154</v>
      </c>
      <c r="B45" s="6"/>
      <c r="C45" s="5"/>
      <c r="D45" s="7"/>
      <c r="E45" s="5"/>
      <c r="F45" s="6"/>
      <c r="G45" s="6"/>
      <c r="H45" s="8">
        <v>57000</v>
      </c>
    </row>
    <row r="46" spans="1:8" ht="27.6" customHeight="1">
      <c r="A46" s="1"/>
      <c r="B46" s="29" t="s">
        <v>155</v>
      </c>
      <c r="C46" s="10"/>
      <c r="D46" s="16" t="s">
        <v>156</v>
      </c>
      <c r="E46" s="12" t="s">
        <v>157</v>
      </c>
      <c r="F46" s="13" t="s">
        <v>8</v>
      </c>
      <c r="G46" s="30">
        <v>44629</v>
      </c>
      <c r="H46" s="15">
        <v>57000</v>
      </c>
    </row>
    <row r="47" spans="1:8" ht="15.6">
      <c r="A47" s="1"/>
      <c r="B47" s="9"/>
      <c r="C47" s="10"/>
      <c r="D47" s="16"/>
      <c r="E47" s="12"/>
      <c r="F47" s="13"/>
      <c r="G47" s="14"/>
      <c r="H47" s="15"/>
    </row>
    <row r="48" spans="1:8" ht="54" customHeight="1">
      <c r="A48" s="3" t="s">
        <v>0</v>
      </c>
      <c r="B48" s="3" t="s">
        <v>1</v>
      </c>
      <c r="C48" s="3" t="s">
        <v>2</v>
      </c>
      <c r="D48" s="3" t="s">
        <v>3</v>
      </c>
      <c r="E48" s="4" t="s">
        <v>106</v>
      </c>
      <c r="F48" s="4" t="s">
        <v>5</v>
      </c>
      <c r="G48" s="3" t="s">
        <v>6</v>
      </c>
      <c r="H48" s="3" t="s">
        <v>7</v>
      </c>
    </row>
    <row r="49" spans="1:8" ht="15.6">
      <c r="A49" s="5" t="s">
        <v>107</v>
      </c>
      <c r="B49" s="6"/>
      <c r="C49" s="5"/>
      <c r="D49" s="7"/>
      <c r="E49" s="5"/>
      <c r="F49" s="6"/>
      <c r="G49" s="6"/>
      <c r="H49" s="8">
        <f>SUM(H50:H51)</f>
        <v>185952.76</v>
      </c>
    </row>
    <row r="50" spans="1:8" ht="27.6">
      <c r="A50" s="1"/>
      <c r="B50" s="29" t="s">
        <v>158</v>
      </c>
      <c r="C50" s="10"/>
      <c r="D50" s="16" t="s">
        <v>159</v>
      </c>
      <c r="E50" s="12" t="s">
        <v>110</v>
      </c>
      <c r="F50" s="13" t="s">
        <v>8</v>
      </c>
      <c r="G50" s="14">
        <v>44630</v>
      </c>
      <c r="H50" s="15">
        <v>185952.76</v>
      </c>
    </row>
    <row r="51" spans="1:8" ht="15.6">
      <c r="A51" s="1"/>
      <c r="B51" s="29"/>
      <c r="C51" s="10"/>
      <c r="D51" s="16"/>
      <c r="E51" s="12"/>
      <c r="F51" s="13"/>
      <c r="G51" s="23"/>
      <c r="H51" s="15"/>
    </row>
    <row r="52" spans="1:8" ht="61.95" customHeight="1">
      <c r="A52" s="3" t="s">
        <v>0</v>
      </c>
      <c r="B52" s="3" t="s">
        <v>1</v>
      </c>
      <c r="C52" s="3" t="s">
        <v>2</v>
      </c>
      <c r="D52" s="3" t="s">
        <v>3</v>
      </c>
      <c r="E52" s="4" t="s">
        <v>4</v>
      </c>
      <c r="F52" s="4" t="s">
        <v>5</v>
      </c>
      <c r="G52" s="3" t="s">
        <v>6</v>
      </c>
      <c r="H52" s="3" t="s">
        <v>7</v>
      </c>
    </row>
    <row r="53" spans="1:8" ht="15.6">
      <c r="A53" s="5" t="s">
        <v>160</v>
      </c>
      <c r="B53" s="6"/>
      <c r="C53" s="5"/>
      <c r="D53" s="7"/>
      <c r="E53" s="5"/>
      <c r="F53" s="6"/>
      <c r="G53" s="6"/>
      <c r="H53" s="8">
        <f>SUM(H54:H57)</f>
        <v>77207.679999999993</v>
      </c>
    </row>
    <row r="54" spans="1:8">
      <c r="A54" s="1"/>
      <c r="B54" s="40" t="s">
        <v>161</v>
      </c>
      <c r="C54" s="16"/>
      <c r="D54" s="16" t="s">
        <v>162</v>
      </c>
      <c r="E54" s="12" t="s">
        <v>163</v>
      </c>
      <c r="F54" s="13" t="s">
        <v>8</v>
      </c>
      <c r="G54" s="14">
        <v>44630</v>
      </c>
      <c r="H54" s="15">
        <v>18374.68</v>
      </c>
    </row>
    <row r="55" spans="1:8">
      <c r="A55" s="1"/>
      <c r="B55" s="9" t="s">
        <v>164</v>
      </c>
      <c r="C55" s="16"/>
      <c r="D55" s="16" t="s">
        <v>165</v>
      </c>
      <c r="E55" s="12" t="s">
        <v>163</v>
      </c>
      <c r="F55" s="13" t="s">
        <v>8</v>
      </c>
      <c r="G55" s="14">
        <v>44651</v>
      </c>
      <c r="H55" s="15">
        <v>21288.799999999999</v>
      </c>
    </row>
    <row r="56" spans="1:8">
      <c r="A56" s="1"/>
      <c r="B56" s="9" t="s">
        <v>166</v>
      </c>
      <c r="C56" s="16"/>
      <c r="D56" s="16" t="s">
        <v>167</v>
      </c>
      <c r="E56" s="12" t="s">
        <v>163</v>
      </c>
      <c r="F56" s="13" t="s">
        <v>8</v>
      </c>
      <c r="G56" s="14">
        <v>44651</v>
      </c>
      <c r="H56" s="15">
        <v>12544.2</v>
      </c>
    </row>
    <row r="57" spans="1:8">
      <c r="A57" s="1"/>
      <c r="B57" s="9" t="s">
        <v>168</v>
      </c>
      <c r="C57" s="16"/>
      <c r="D57" s="16" t="s">
        <v>169</v>
      </c>
      <c r="E57" s="12" t="s">
        <v>163</v>
      </c>
      <c r="F57" s="13" t="s">
        <v>8</v>
      </c>
      <c r="G57" s="14">
        <v>44651</v>
      </c>
      <c r="H57" s="15">
        <v>25000</v>
      </c>
    </row>
    <row r="58" spans="1:8">
      <c r="A58" s="1"/>
      <c r="B58" s="24"/>
      <c r="C58" s="16"/>
      <c r="D58" s="16"/>
      <c r="E58" s="12"/>
      <c r="F58" s="13"/>
      <c r="G58" s="14"/>
      <c r="H58" s="17"/>
    </row>
    <row r="59" spans="1:8" ht="41.4" customHeight="1">
      <c r="A59" s="3" t="s">
        <v>0</v>
      </c>
      <c r="B59" s="3" t="s">
        <v>1</v>
      </c>
      <c r="C59" s="3" t="s">
        <v>2</v>
      </c>
      <c r="D59" s="3" t="s">
        <v>3</v>
      </c>
      <c r="E59" s="4" t="s">
        <v>4</v>
      </c>
      <c r="F59" s="4" t="s">
        <v>5</v>
      </c>
      <c r="G59" s="3" t="s">
        <v>6</v>
      </c>
      <c r="H59" s="3" t="s">
        <v>7</v>
      </c>
    </row>
    <row r="60" spans="1:8" ht="37.200000000000003" customHeight="1">
      <c r="A60" s="18" t="s">
        <v>170</v>
      </c>
      <c r="B60" s="6"/>
      <c r="C60" s="5"/>
      <c r="D60" s="7"/>
      <c r="E60" s="5"/>
      <c r="F60" s="6"/>
      <c r="G60" s="6"/>
      <c r="H60" s="8">
        <f>SUM(H61:H70)</f>
        <v>702631.14000000013</v>
      </c>
    </row>
    <row r="61" spans="1:8">
      <c r="A61" s="1"/>
      <c r="B61" s="24" t="s">
        <v>171</v>
      </c>
      <c r="C61" s="16" t="s">
        <v>172</v>
      </c>
      <c r="D61" s="16" t="s">
        <v>173</v>
      </c>
      <c r="E61" s="12" t="s">
        <v>110</v>
      </c>
      <c r="F61" s="13" t="s">
        <v>8</v>
      </c>
      <c r="G61" s="23">
        <v>44651</v>
      </c>
      <c r="H61" s="17">
        <v>111671.55</v>
      </c>
    </row>
    <row r="62" spans="1:8">
      <c r="A62" s="1"/>
      <c r="B62" s="24" t="s">
        <v>174</v>
      </c>
      <c r="C62" s="16"/>
      <c r="D62" s="16" t="s">
        <v>175</v>
      </c>
      <c r="E62" s="41" t="s">
        <v>110</v>
      </c>
      <c r="F62" s="13" t="s">
        <v>8</v>
      </c>
      <c r="G62" s="23">
        <v>44651</v>
      </c>
      <c r="H62" s="17">
        <v>87856.3</v>
      </c>
    </row>
    <row r="63" spans="1:8">
      <c r="A63" s="1"/>
      <c r="B63" s="24" t="s">
        <v>176</v>
      </c>
      <c r="C63" s="16"/>
      <c r="D63" s="16" t="s">
        <v>177</v>
      </c>
      <c r="E63" s="41" t="s">
        <v>110</v>
      </c>
      <c r="F63" s="13" t="s">
        <v>8</v>
      </c>
      <c r="G63" s="23">
        <v>44651</v>
      </c>
      <c r="H63" s="17">
        <v>28411.919999999998</v>
      </c>
    </row>
    <row r="64" spans="1:8">
      <c r="A64" s="1"/>
      <c r="B64" s="24" t="s">
        <v>178</v>
      </c>
      <c r="C64" s="16" t="s">
        <v>172</v>
      </c>
      <c r="D64" s="16" t="s">
        <v>173</v>
      </c>
      <c r="E64" s="41" t="s">
        <v>110</v>
      </c>
      <c r="F64" s="13" t="s">
        <v>8</v>
      </c>
      <c r="G64" s="23">
        <v>44651</v>
      </c>
      <c r="H64" s="17">
        <v>47181.120000000003</v>
      </c>
    </row>
    <row r="65" spans="1:8">
      <c r="A65" s="1"/>
      <c r="B65" s="24" t="s">
        <v>179</v>
      </c>
      <c r="C65" s="16"/>
      <c r="D65" s="16" t="s">
        <v>180</v>
      </c>
      <c r="E65" s="41" t="s">
        <v>110</v>
      </c>
      <c r="F65" s="13" t="s">
        <v>8</v>
      </c>
      <c r="G65" s="23">
        <v>44651</v>
      </c>
      <c r="H65" s="17">
        <v>111168.8</v>
      </c>
    </row>
    <row r="66" spans="1:8">
      <c r="A66" s="1"/>
      <c r="B66" s="24" t="s">
        <v>181</v>
      </c>
      <c r="C66" s="16" t="s">
        <v>182</v>
      </c>
      <c r="D66" s="16" t="s">
        <v>183</v>
      </c>
      <c r="E66" s="41" t="s">
        <v>110</v>
      </c>
      <c r="F66" s="13" t="s">
        <v>8</v>
      </c>
      <c r="G66" s="23">
        <v>44651</v>
      </c>
      <c r="H66" s="17">
        <v>72116.97</v>
      </c>
    </row>
    <row r="67" spans="1:8">
      <c r="A67" s="1"/>
      <c r="B67" s="24" t="s">
        <v>184</v>
      </c>
      <c r="C67" s="16" t="s">
        <v>182</v>
      </c>
      <c r="D67" s="16" t="s">
        <v>183</v>
      </c>
      <c r="E67" s="41" t="s">
        <v>110</v>
      </c>
      <c r="F67" s="13" t="s">
        <v>8</v>
      </c>
      <c r="G67" s="23">
        <v>44651</v>
      </c>
      <c r="H67" s="17">
        <v>61190.95</v>
      </c>
    </row>
    <row r="68" spans="1:8">
      <c r="A68" s="1"/>
      <c r="B68" s="24" t="s">
        <v>185</v>
      </c>
      <c r="C68" s="16"/>
      <c r="D68" s="16" t="s">
        <v>186</v>
      </c>
      <c r="E68" s="41" t="s">
        <v>110</v>
      </c>
      <c r="F68" s="13" t="s">
        <v>8</v>
      </c>
      <c r="G68" s="23">
        <v>44651</v>
      </c>
      <c r="H68" s="17">
        <v>38689.68</v>
      </c>
    </row>
    <row r="69" spans="1:8" ht="31.95" customHeight="1">
      <c r="A69" s="1"/>
      <c r="B69" s="42" t="s">
        <v>187</v>
      </c>
      <c r="C69" s="16"/>
      <c r="D69" s="16" t="s">
        <v>159</v>
      </c>
      <c r="E69" s="41" t="s">
        <v>110</v>
      </c>
      <c r="F69" s="13" t="s">
        <v>8</v>
      </c>
      <c r="G69" s="23">
        <v>44651</v>
      </c>
      <c r="H69" s="17">
        <v>61068.55</v>
      </c>
    </row>
    <row r="70" spans="1:8">
      <c r="A70" s="1"/>
      <c r="B70" s="24" t="s">
        <v>188</v>
      </c>
      <c r="C70" s="16" t="s">
        <v>189</v>
      </c>
      <c r="D70" s="16" t="s">
        <v>190</v>
      </c>
      <c r="E70" s="41" t="s">
        <v>110</v>
      </c>
      <c r="F70" s="13" t="s">
        <v>8</v>
      </c>
      <c r="G70" s="23">
        <v>44651</v>
      </c>
      <c r="H70" s="17">
        <v>83275.3</v>
      </c>
    </row>
    <row r="71" spans="1:8">
      <c r="A71" s="1"/>
      <c r="B71" s="24"/>
      <c r="C71" s="16"/>
      <c r="D71" s="16"/>
      <c r="E71" s="12"/>
      <c r="F71" s="13"/>
      <c r="G71" s="14"/>
      <c r="H71" s="17"/>
    </row>
    <row r="72" spans="1:8" ht="60.6" customHeight="1">
      <c r="A72" s="3" t="s">
        <v>0</v>
      </c>
      <c r="B72" s="3" t="s">
        <v>1</v>
      </c>
      <c r="C72" s="3" t="s">
        <v>2</v>
      </c>
      <c r="D72" s="3" t="s">
        <v>3</v>
      </c>
      <c r="E72" s="4" t="s">
        <v>4</v>
      </c>
      <c r="F72" s="4" t="s">
        <v>5</v>
      </c>
      <c r="G72" s="3" t="s">
        <v>6</v>
      </c>
      <c r="H72" s="3" t="s">
        <v>7</v>
      </c>
    </row>
    <row r="73" spans="1:8" ht="15.6">
      <c r="A73" s="5" t="s">
        <v>11</v>
      </c>
      <c r="B73" s="6"/>
      <c r="C73" s="5"/>
      <c r="D73" s="7"/>
      <c r="E73" s="5"/>
      <c r="F73" s="6"/>
      <c r="G73" s="6"/>
      <c r="H73" s="8">
        <f>SUM(H74:H75)</f>
        <v>132097.32999999999</v>
      </c>
    </row>
    <row r="74" spans="1:8">
      <c r="A74" s="1"/>
      <c r="B74" s="9" t="s">
        <v>191</v>
      </c>
      <c r="C74" s="25"/>
      <c r="D74" s="12" t="s">
        <v>192</v>
      </c>
      <c r="E74" s="12" t="s">
        <v>193</v>
      </c>
      <c r="F74" s="13" t="s">
        <v>8</v>
      </c>
      <c r="G74" s="14">
        <v>44621</v>
      </c>
      <c r="H74" s="15">
        <v>132097.32999999999</v>
      </c>
    </row>
    <row r="75" spans="1:8">
      <c r="A75" s="1"/>
      <c r="B75" s="24"/>
      <c r="C75" s="16"/>
      <c r="D75" s="16"/>
      <c r="E75" s="12"/>
      <c r="F75" s="13"/>
      <c r="G75" s="14"/>
      <c r="H75" s="17"/>
    </row>
  </sheetData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E66A-37A5-4DE5-B59C-55A170C3C015}">
  <dimension ref="A1:H57"/>
  <sheetViews>
    <sheetView topLeftCell="A43" workbookViewId="0">
      <selection activeCell="K6" sqref="K6"/>
    </sheetView>
  </sheetViews>
  <sheetFormatPr defaultRowHeight="14.4"/>
  <cols>
    <col min="1" max="1" width="27.88671875" bestFit="1" customWidth="1"/>
    <col min="2" max="2" width="39.5546875" bestFit="1" customWidth="1"/>
    <col min="3" max="3" width="16.44140625" customWidth="1"/>
    <col min="4" max="4" width="14.33203125" customWidth="1"/>
    <col min="5" max="5" width="14.88671875" bestFit="1" customWidth="1"/>
    <col min="6" max="6" width="18.109375" customWidth="1"/>
    <col min="7" max="7" width="17" bestFit="1" customWidth="1"/>
    <col min="8" max="8" width="17.5546875" bestFit="1" customWidth="1"/>
  </cols>
  <sheetData>
    <row r="1" spans="1:8" ht="34.799999999999997">
      <c r="B1" s="1"/>
      <c r="H1" s="2" t="s">
        <v>194</v>
      </c>
    </row>
    <row r="2" spans="1:8" ht="53.25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6">
      <c r="A3" s="5" t="s">
        <v>15</v>
      </c>
      <c r="B3" s="6" t="s">
        <v>16</v>
      </c>
      <c r="C3" s="5"/>
      <c r="D3" s="7"/>
      <c r="E3" s="5"/>
      <c r="F3" s="6"/>
      <c r="G3" s="6"/>
      <c r="H3" s="8">
        <f>SUM(H4:H11)</f>
        <v>878955.99000000011</v>
      </c>
    </row>
    <row r="4" spans="1:8">
      <c r="A4" s="1"/>
      <c r="B4" s="9" t="s">
        <v>195</v>
      </c>
      <c r="C4" s="16"/>
      <c r="D4" s="12" t="s">
        <v>196</v>
      </c>
      <c r="E4" s="12" t="s">
        <v>17</v>
      </c>
      <c r="F4" s="13" t="s">
        <v>8</v>
      </c>
      <c r="G4" s="14">
        <v>44665</v>
      </c>
      <c r="H4" s="15">
        <v>31092.82</v>
      </c>
    </row>
    <row r="5" spans="1:8">
      <c r="A5" s="1"/>
      <c r="B5" s="9" t="s">
        <v>197</v>
      </c>
      <c r="C5" s="16"/>
      <c r="D5" s="12" t="s">
        <v>198</v>
      </c>
      <c r="E5" s="12" t="s">
        <v>17</v>
      </c>
      <c r="F5" s="13" t="s">
        <v>8</v>
      </c>
      <c r="G5" s="14">
        <v>44665</v>
      </c>
      <c r="H5" s="15">
        <v>59344.28</v>
      </c>
    </row>
    <row r="6" spans="1:8">
      <c r="A6" s="1"/>
      <c r="B6" s="9" t="s">
        <v>199</v>
      </c>
      <c r="C6" s="16"/>
      <c r="D6" s="12" t="s">
        <v>200</v>
      </c>
      <c r="E6" s="12" t="s">
        <v>17</v>
      </c>
      <c r="F6" s="13" t="s">
        <v>8</v>
      </c>
      <c r="G6" s="14">
        <v>44673</v>
      </c>
      <c r="H6" s="15">
        <v>36715.9</v>
      </c>
    </row>
    <row r="7" spans="1:8">
      <c r="A7" s="1"/>
      <c r="B7" s="24" t="s">
        <v>201</v>
      </c>
      <c r="C7" s="16"/>
      <c r="D7" s="12" t="s">
        <v>202</v>
      </c>
      <c r="E7" s="12" t="s">
        <v>17</v>
      </c>
      <c r="F7" s="13" t="s">
        <v>8</v>
      </c>
      <c r="G7" s="14">
        <v>44673</v>
      </c>
      <c r="H7" s="17">
        <v>487003.97</v>
      </c>
    </row>
    <row r="8" spans="1:8">
      <c r="A8" s="1"/>
      <c r="B8" s="24" t="s">
        <v>203</v>
      </c>
      <c r="C8" s="16"/>
      <c r="D8" s="12" t="s">
        <v>204</v>
      </c>
      <c r="E8" s="12" t="s">
        <v>17</v>
      </c>
      <c r="F8" s="13" t="s">
        <v>8</v>
      </c>
      <c r="G8" s="14">
        <v>44673</v>
      </c>
      <c r="H8" s="17">
        <v>128350.05</v>
      </c>
    </row>
    <row r="9" spans="1:8">
      <c r="A9" s="1"/>
      <c r="B9" s="24" t="s">
        <v>205</v>
      </c>
      <c r="C9" s="16"/>
      <c r="D9" s="12" t="s">
        <v>206</v>
      </c>
      <c r="E9" s="12" t="s">
        <v>17</v>
      </c>
      <c r="F9" s="13" t="s">
        <v>8</v>
      </c>
      <c r="G9" s="14">
        <v>44673</v>
      </c>
      <c r="H9" s="17">
        <v>47349.88</v>
      </c>
    </row>
    <row r="10" spans="1:8" ht="15.6">
      <c r="A10" s="1"/>
      <c r="B10" s="24" t="s">
        <v>207</v>
      </c>
      <c r="C10" s="10"/>
      <c r="D10" s="16" t="s">
        <v>208</v>
      </c>
      <c r="E10" s="12" t="s">
        <v>17</v>
      </c>
      <c r="F10" s="13" t="s">
        <v>8</v>
      </c>
      <c r="G10" s="23">
        <v>44678</v>
      </c>
      <c r="H10" s="17">
        <v>46405.69</v>
      </c>
    </row>
    <row r="11" spans="1:8" ht="15.6">
      <c r="A11" s="1"/>
      <c r="B11" s="24" t="s">
        <v>209</v>
      </c>
      <c r="C11" s="10"/>
      <c r="D11" s="16" t="s">
        <v>210</v>
      </c>
      <c r="E11" s="12" t="s">
        <v>17</v>
      </c>
      <c r="F11" s="13" t="s">
        <v>8</v>
      </c>
      <c r="G11" s="23">
        <v>44680</v>
      </c>
      <c r="H11" s="17">
        <v>42693.4</v>
      </c>
    </row>
    <row r="12" spans="1:8" ht="15.6">
      <c r="A12" s="1"/>
      <c r="B12" s="22"/>
      <c r="C12" s="10"/>
      <c r="D12" s="16"/>
      <c r="E12" s="12"/>
      <c r="F12" s="13"/>
      <c r="G12" s="17"/>
      <c r="H12" s="17"/>
    </row>
    <row r="13" spans="1:8" ht="52.5" customHeight="1">
      <c r="A13" s="3" t="s">
        <v>0</v>
      </c>
      <c r="B13" s="3" t="s">
        <v>1</v>
      </c>
      <c r="C13" s="3" t="s">
        <v>2</v>
      </c>
      <c r="D13" s="3" t="s">
        <v>3</v>
      </c>
      <c r="E13" s="4" t="s">
        <v>4</v>
      </c>
      <c r="F13" s="4" t="s">
        <v>5</v>
      </c>
      <c r="G13" s="3" t="s">
        <v>6</v>
      </c>
      <c r="H13" s="3" t="s">
        <v>7</v>
      </c>
    </row>
    <row r="14" spans="1:8" ht="15.6">
      <c r="A14" s="5" t="s">
        <v>9</v>
      </c>
      <c r="B14" s="6"/>
      <c r="C14" s="5"/>
      <c r="D14" s="7"/>
      <c r="E14" s="5"/>
      <c r="F14" s="6"/>
      <c r="G14" s="6"/>
      <c r="H14" s="8">
        <f>SUM(H15:H24)</f>
        <v>700700</v>
      </c>
    </row>
    <row r="15" spans="1:8">
      <c r="A15" s="1"/>
      <c r="B15" s="9" t="s">
        <v>211</v>
      </c>
      <c r="C15" s="25"/>
      <c r="D15" s="12" t="s">
        <v>212</v>
      </c>
      <c r="E15" s="12" t="s">
        <v>10</v>
      </c>
      <c r="F15" s="13" t="s">
        <v>8</v>
      </c>
      <c r="G15" s="14">
        <v>44655</v>
      </c>
      <c r="H15" s="15">
        <v>173000</v>
      </c>
    </row>
    <row r="16" spans="1:8">
      <c r="A16" s="1"/>
      <c r="B16" s="9" t="s">
        <v>213</v>
      </c>
      <c r="C16" s="25"/>
      <c r="D16" s="12" t="s">
        <v>214</v>
      </c>
      <c r="E16" s="12" t="s">
        <v>10</v>
      </c>
      <c r="F16" s="13" t="s">
        <v>8</v>
      </c>
      <c r="G16" s="14">
        <v>44655</v>
      </c>
      <c r="H16" s="17">
        <v>6300</v>
      </c>
    </row>
    <row r="17" spans="1:8">
      <c r="A17" s="1"/>
      <c r="B17" s="40" t="s">
        <v>213</v>
      </c>
      <c r="C17" s="25"/>
      <c r="D17" s="12" t="s">
        <v>214</v>
      </c>
      <c r="E17" s="12" t="s">
        <v>10</v>
      </c>
      <c r="F17" s="13" t="s">
        <v>8</v>
      </c>
      <c r="G17" s="14">
        <v>44655</v>
      </c>
      <c r="H17" s="17">
        <v>18900</v>
      </c>
    </row>
    <row r="18" spans="1:8">
      <c r="A18" s="1"/>
      <c r="B18" s="9" t="s">
        <v>215</v>
      </c>
      <c r="C18" s="25"/>
      <c r="D18" s="12" t="s">
        <v>216</v>
      </c>
      <c r="E18" s="12" t="s">
        <v>10</v>
      </c>
      <c r="F18" s="13" t="s">
        <v>8</v>
      </c>
      <c r="G18" s="14">
        <v>44655</v>
      </c>
      <c r="H18" s="17">
        <v>19500</v>
      </c>
    </row>
    <row r="19" spans="1:8">
      <c r="A19" s="1"/>
      <c r="B19" s="24" t="s">
        <v>215</v>
      </c>
      <c r="C19" s="25"/>
      <c r="D19" s="12" t="s">
        <v>216</v>
      </c>
      <c r="E19" s="12" t="s">
        <v>10</v>
      </c>
      <c r="F19" s="13" t="s">
        <v>8</v>
      </c>
      <c r="G19" s="14">
        <v>44655</v>
      </c>
      <c r="H19" s="17">
        <v>90000</v>
      </c>
    </row>
    <row r="20" spans="1:8">
      <c r="A20" s="1"/>
      <c r="B20" s="24" t="s">
        <v>217</v>
      </c>
      <c r="C20" s="25"/>
      <c r="D20" s="12" t="s">
        <v>218</v>
      </c>
      <c r="E20" s="12" t="s">
        <v>10</v>
      </c>
      <c r="F20" s="13" t="s">
        <v>8</v>
      </c>
      <c r="G20" s="14">
        <v>44657</v>
      </c>
      <c r="H20" s="17">
        <v>88800</v>
      </c>
    </row>
    <row r="21" spans="1:8">
      <c r="A21" s="1"/>
      <c r="B21" s="24" t="s">
        <v>217</v>
      </c>
      <c r="C21" s="25"/>
      <c r="D21" s="12" t="s">
        <v>218</v>
      </c>
      <c r="E21" s="12" t="s">
        <v>10</v>
      </c>
      <c r="F21" s="13" t="s">
        <v>8</v>
      </c>
      <c r="G21" s="14">
        <v>44657</v>
      </c>
      <c r="H21" s="17">
        <v>29600</v>
      </c>
    </row>
    <row r="22" spans="1:8">
      <c r="A22" s="1"/>
      <c r="B22" s="24" t="s">
        <v>219</v>
      </c>
      <c r="C22" s="27"/>
      <c r="D22" s="12" t="s">
        <v>220</v>
      </c>
      <c r="E22" s="12" t="s">
        <v>10</v>
      </c>
      <c r="F22" s="13" t="s">
        <v>8</v>
      </c>
      <c r="G22" s="14">
        <v>44664</v>
      </c>
      <c r="H22" s="17">
        <v>19200</v>
      </c>
    </row>
    <row r="23" spans="1:8">
      <c r="A23" s="1"/>
      <c r="B23" s="24" t="s">
        <v>219</v>
      </c>
      <c r="C23" s="27"/>
      <c r="D23" s="12" t="s">
        <v>220</v>
      </c>
      <c r="E23" s="12" t="s">
        <v>10</v>
      </c>
      <c r="F23" s="13" t="s">
        <v>8</v>
      </c>
      <c r="G23" s="14">
        <v>44664</v>
      </c>
      <c r="H23" s="17">
        <v>58200</v>
      </c>
    </row>
    <row r="24" spans="1:8">
      <c r="A24" s="1"/>
      <c r="B24" s="24" t="s">
        <v>76</v>
      </c>
      <c r="C24" s="27"/>
      <c r="D24" s="12" t="s">
        <v>77</v>
      </c>
      <c r="E24" s="12" t="s">
        <v>10</v>
      </c>
      <c r="F24" s="13" t="s">
        <v>8</v>
      </c>
      <c r="G24" s="23">
        <v>44678</v>
      </c>
      <c r="H24" s="17">
        <v>197200</v>
      </c>
    </row>
    <row r="25" spans="1:8">
      <c r="A25" s="1"/>
      <c r="B25" s="9"/>
      <c r="C25" s="16"/>
      <c r="D25" s="12"/>
      <c r="E25" s="12"/>
      <c r="F25" s="13"/>
      <c r="G25" s="14"/>
      <c r="H25" s="17"/>
    </row>
    <row r="26" spans="1:8">
      <c r="A26" s="1"/>
      <c r="B26" s="11"/>
      <c r="C26" s="16"/>
      <c r="D26" s="20"/>
      <c r="E26" s="21"/>
      <c r="F26" s="13"/>
      <c r="G26" s="14"/>
      <c r="H26" s="15"/>
    </row>
    <row r="27" spans="1:8" ht="51.75" customHeight="1">
      <c r="A27" s="3" t="s">
        <v>0</v>
      </c>
      <c r="B27" s="3" t="s">
        <v>1</v>
      </c>
      <c r="C27" s="3" t="s">
        <v>2</v>
      </c>
      <c r="D27" s="3" t="s">
        <v>3</v>
      </c>
      <c r="E27" s="4" t="s">
        <v>4</v>
      </c>
      <c r="F27" s="4" t="s">
        <v>5</v>
      </c>
      <c r="G27" s="3" t="s">
        <v>6</v>
      </c>
      <c r="H27" s="3" t="s">
        <v>7</v>
      </c>
    </row>
    <row r="28" spans="1:8" ht="64.5" customHeight="1">
      <c r="A28" s="18" t="s">
        <v>19</v>
      </c>
      <c r="B28" s="6"/>
      <c r="C28" s="5"/>
      <c r="D28" s="7"/>
      <c r="E28" s="5"/>
      <c r="F28" s="6"/>
      <c r="G28" s="6"/>
      <c r="H28" s="8">
        <f>SUM(H29:H32)</f>
        <v>155728.32000000001</v>
      </c>
    </row>
    <row r="29" spans="1:8">
      <c r="A29" s="1"/>
      <c r="B29" s="9" t="s">
        <v>221</v>
      </c>
      <c r="C29" s="16"/>
      <c r="D29" s="16" t="s">
        <v>222</v>
      </c>
      <c r="E29" s="12" t="s">
        <v>14</v>
      </c>
      <c r="F29" s="13" t="s">
        <v>8</v>
      </c>
      <c r="G29" s="14">
        <v>44657</v>
      </c>
      <c r="H29" s="15">
        <v>39591.15</v>
      </c>
    </row>
    <row r="30" spans="1:8">
      <c r="A30" s="1"/>
      <c r="B30" s="9" t="s">
        <v>223</v>
      </c>
      <c r="C30" s="16"/>
      <c r="D30" s="16" t="s">
        <v>224</v>
      </c>
      <c r="E30" s="12" t="s">
        <v>14</v>
      </c>
      <c r="F30" s="13" t="s">
        <v>8</v>
      </c>
      <c r="G30" s="14">
        <v>44673</v>
      </c>
      <c r="H30" s="15">
        <v>50865.58</v>
      </c>
    </row>
    <row r="31" spans="1:8">
      <c r="A31" s="1"/>
      <c r="B31" s="9" t="s">
        <v>225</v>
      </c>
      <c r="C31" s="16"/>
      <c r="D31" s="16" t="s">
        <v>226</v>
      </c>
      <c r="E31" s="12" t="s">
        <v>14</v>
      </c>
      <c r="F31" s="13" t="s">
        <v>8</v>
      </c>
      <c r="G31" s="14">
        <v>44673</v>
      </c>
      <c r="H31" s="15">
        <v>18386.29</v>
      </c>
    </row>
    <row r="32" spans="1:8">
      <c r="A32" s="1"/>
      <c r="B32" s="9" t="s">
        <v>227</v>
      </c>
      <c r="C32" s="16"/>
      <c r="D32" s="16" t="s">
        <v>228</v>
      </c>
      <c r="E32" s="12" t="s">
        <v>14</v>
      </c>
      <c r="F32" s="13" t="s">
        <v>8</v>
      </c>
      <c r="G32" s="14">
        <v>44673</v>
      </c>
      <c r="H32" s="15">
        <v>46885.3</v>
      </c>
    </row>
    <row r="33" spans="1:8">
      <c r="A33" s="1"/>
      <c r="B33" s="9"/>
      <c r="C33" s="16"/>
      <c r="D33" s="16"/>
      <c r="E33" s="12"/>
      <c r="F33" s="13"/>
      <c r="G33" s="14"/>
      <c r="H33" s="15"/>
    </row>
    <row r="34" spans="1:8" ht="44.25" customHeight="1">
      <c r="A34" s="3" t="s">
        <v>0</v>
      </c>
      <c r="B34" s="3" t="s">
        <v>1</v>
      </c>
      <c r="C34" s="3" t="s">
        <v>2</v>
      </c>
      <c r="D34" s="3" t="s">
        <v>3</v>
      </c>
      <c r="E34" s="4" t="s">
        <v>4</v>
      </c>
      <c r="F34" s="4" t="s">
        <v>5</v>
      </c>
      <c r="G34" s="3" t="s">
        <v>6</v>
      </c>
      <c r="H34" s="3" t="s">
        <v>7</v>
      </c>
    </row>
    <row r="35" spans="1:8" ht="15.6">
      <c r="A35" s="18" t="s">
        <v>13</v>
      </c>
      <c r="B35" s="6"/>
      <c r="C35" s="5"/>
      <c r="D35" s="7"/>
      <c r="E35" s="5"/>
      <c r="F35" s="6"/>
      <c r="G35" s="6"/>
      <c r="H35" s="8">
        <f>SUM(H36:H37)</f>
        <v>466495.14999999997</v>
      </c>
    </row>
    <row r="36" spans="1:8" ht="15.6">
      <c r="A36" s="1"/>
      <c r="B36" s="9" t="s">
        <v>229</v>
      </c>
      <c r="C36" s="10"/>
      <c r="D36" s="16" t="s">
        <v>230</v>
      </c>
      <c r="E36" s="12" t="s">
        <v>14</v>
      </c>
      <c r="F36" s="13" t="s">
        <v>8</v>
      </c>
      <c r="G36" s="14">
        <v>44662</v>
      </c>
      <c r="H36" s="15">
        <v>451652.98</v>
      </c>
    </row>
    <row r="37" spans="1:8" ht="15.6">
      <c r="A37" s="1"/>
      <c r="B37" s="9" t="s">
        <v>231</v>
      </c>
      <c r="C37" s="10"/>
      <c r="D37" s="16" t="s">
        <v>232</v>
      </c>
      <c r="E37" s="12" t="s">
        <v>14</v>
      </c>
      <c r="F37" s="13" t="s">
        <v>8</v>
      </c>
      <c r="G37" s="14">
        <v>44662</v>
      </c>
      <c r="H37" s="15">
        <v>14842.17</v>
      </c>
    </row>
    <row r="38" spans="1:8">
      <c r="A38" s="1"/>
      <c r="B38" s="9"/>
      <c r="C38" s="16"/>
      <c r="D38" s="16"/>
      <c r="E38" s="16"/>
      <c r="F38" s="13"/>
      <c r="G38" s="14"/>
      <c r="H38" s="15"/>
    </row>
    <row r="39" spans="1:8" ht="58.5" customHeight="1">
      <c r="A39" s="3" t="s">
        <v>0</v>
      </c>
      <c r="B39" s="3" t="s">
        <v>1</v>
      </c>
      <c r="C39" s="3" t="s">
        <v>2</v>
      </c>
      <c r="D39" s="3" t="s">
        <v>3</v>
      </c>
      <c r="E39" s="4" t="s">
        <v>4</v>
      </c>
      <c r="F39" s="4" t="s">
        <v>5</v>
      </c>
      <c r="G39" s="3" t="s">
        <v>6</v>
      </c>
      <c r="H39" s="3" t="s">
        <v>7</v>
      </c>
    </row>
    <row r="40" spans="1:8" ht="30" customHeight="1">
      <c r="A40" s="18" t="s">
        <v>96</v>
      </c>
      <c r="B40" s="6"/>
      <c r="C40" s="5"/>
      <c r="D40" s="7"/>
      <c r="E40" s="5"/>
      <c r="F40" s="6"/>
      <c r="G40" s="6"/>
      <c r="H40" s="8">
        <f>SUM(H41:H43)</f>
        <v>21995</v>
      </c>
    </row>
    <row r="41" spans="1:8">
      <c r="A41" s="1"/>
      <c r="B41" s="9" t="s">
        <v>233</v>
      </c>
      <c r="C41" s="16" t="s">
        <v>234</v>
      </c>
      <c r="D41" s="16" t="s">
        <v>235</v>
      </c>
      <c r="E41" s="16" t="s">
        <v>99</v>
      </c>
      <c r="F41" s="13" t="s">
        <v>8</v>
      </c>
      <c r="G41" s="14">
        <v>44657</v>
      </c>
      <c r="H41" s="15">
        <v>3395</v>
      </c>
    </row>
    <row r="42" spans="1:8" ht="15.6">
      <c r="A42" s="1"/>
      <c r="B42" s="39" t="s">
        <v>236</v>
      </c>
      <c r="C42" s="10"/>
      <c r="D42" s="16" t="s">
        <v>237</v>
      </c>
      <c r="E42" s="16" t="s">
        <v>99</v>
      </c>
      <c r="F42" s="13" t="s">
        <v>8</v>
      </c>
      <c r="G42" s="14">
        <v>44658</v>
      </c>
      <c r="H42" s="15">
        <v>12000</v>
      </c>
    </row>
    <row r="43" spans="1:8" ht="15.6">
      <c r="A43" s="1"/>
      <c r="B43" s="24" t="s">
        <v>238</v>
      </c>
      <c r="C43" s="10"/>
      <c r="D43" s="16" t="s">
        <v>239</v>
      </c>
      <c r="E43" s="16" t="s">
        <v>99</v>
      </c>
      <c r="F43" s="13" t="s">
        <v>8</v>
      </c>
      <c r="G43" s="23">
        <v>44664</v>
      </c>
      <c r="H43" s="17">
        <v>6600</v>
      </c>
    </row>
    <row r="44" spans="1:8" ht="15.6">
      <c r="A44" s="1"/>
      <c r="B44" s="9"/>
      <c r="C44" s="10"/>
      <c r="D44" s="16"/>
      <c r="E44" s="16"/>
      <c r="F44" s="13"/>
      <c r="G44" s="14"/>
      <c r="H44" s="15"/>
    </row>
    <row r="45" spans="1:8" ht="15.6">
      <c r="A45" s="1"/>
      <c r="B45" s="9"/>
      <c r="C45" s="10"/>
      <c r="D45" s="16"/>
      <c r="E45" s="12"/>
      <c r="F45" s="13"/>
      <c r="G45" s="14"/>
      <c r="H45" s="15"/>
    </row>
    <row r="46" spans="1:8" ht="57" customHeight="1">
      <c r="A46" s="3" t="s">
        <v>0</v>
      </c>
      <c r="B46" s="3" t="s">
        <v>1</v>
      </c>
      <c r="C46" s="3" t="s">
        <v>2</v>
      </c>
      <c r="D46" s="3" t="s">
        <v>3</v>
      </c>
      <c r="E46" s="4" t="s">
        <v>106</v>
      </c>
      <c r="F46" s="4" t="s">
        <v>5</v>
      </c>
      <c r="G46" s="3" t="s">
        <v>6</v>
      </c>
      <c r="H46" s="3" t="s">
        <v>7</v>
      </c>
    </row>
    <row r="47" spans="1:8" ht="15.6">
      <c r="A47" s="5" t="s">
        <v>107</v>
      </c>
      <c r="B47" s="6"/>
      <c r="C47" s="5"/>
      <c r="D47" s="7"/>
      <c r="E47" s="5"/>
      <c r="F47" s="6"/>
      <c r="G47" s="6"/>
      <c r="H47" s="8">
        <f>SUM(H48:H50)</f>
        <v>288472.06</v>
      </c>
    </row>
    <row r="48" spans="1:8" ht="15.6">
      <c r="A48" s="1"/>
      <c r="B48" s="9" t="s">
        <v>240</v>
      </c>
      <c r="C48" s="10"/>
      <c r="D48" s="16" t="s">
        <v>241</v>
      </c>
      <c r="E48" s="12" t="s">
        <v>110</v>
      </c>
      <c r="F48" s="13" t="s">
        <v>8</v>
      </c>
      <c r="G48" s="14">
        <v>44655</v>
      </c>
      <c r="H48" s="15">
        <v>141554.5</v>
      </c>
    </row>
    <row r="49" spans="1:8" ht="15.6">
      <c r="A49" s="1"/>
      <c r="B49" s="9" t="s">
        <v>242</v>
      </c>
      <c r="C49" s="10"/>
      <c r="D49" s="16" t="s">
        <v>243</v>
      </c>
      <c r="E49" s="12" t="s">
        <v>110</v>
      </c>
      <c r="F49" s="13" t="s">
        <v>8</v>
      </c>
      <c r="G49" s="14">
        <v>44655</v>
      </c>
      <c r="H49" s="15">
        <v>18542.22</v>
      </c>
    </row>
    <row r="50" spans="1:8" ht="15.6">
      <c r="A50" s="1"/>
      <c r="B50" s="9" t="s">
        <v>244</v>
      </c>
      <c r="C50" s="10"/>
      <c r="D50" s="16" t="s">
        <v>245</v>
      </c>
      <c r="E50" s="12" t="s">
        <v>110</v>
      </c>
      <c r="F50" s="13" t="s">
        <v>8</v>
      </c>
      <c r="G50" s="14">
        <v>44657</v>
      </c>
      <c r="H50" s="15">
        <v>128375.34</v>
      </c>
    </row>
    <row r="51" spans="1:8" ht="15.6">
      <c r="A51" s="1"/>
      <c r="B51" s="29"/>
      <c r="C51" s="10"/>
      <c r="D51" s="16"/>
      <c r="E51" s="12"/>
      <c r="F51" s="13"/>
      <c r="G51" s="23"/>
      <c r="H51" s="15"/>
    </row>
    <row r="52" spans="1:8" ht="42" customHeight="1">
      <c r="A52" s="3" t="s">
        <v>0</v>
      </c>
      <c r="B52" s="3" t="s">
        <v>1</v>
      </c>
      <c r="C52" s="3" t="s">
        <v>2</v>
      </c>
      <c r="D52" s="3" t="s">
        <v>3</v>
      </c>
      <c r="E52" s="4" t="s">
        <v>4</v>
      </c>
      <c r="F52" s="4" t="s">
        <v>5</v>
      </c>
      <c r="G52" s="3" t="s">
        <v>6</v>
      </c>
      <c r="H52" s="3" t="s">
        <v>7</v>
      </c>
    </row>
    <row r="53" spans="1:8" ht="15.6">
      <c r="A53" s="5" t="s">
        <v>160</v>
      </c>
      <c r="B53" s="6"/>
      <c r="C53" s="5"/>
      <c r="D53" s="7"/>
      <c r="E53" s="5"/>
      <c r="F53" s="6"/>
      <c r="G53" s="6"/>
      <c r="H53" s="8">
        <f>SUM(H54:H55)</f>
        <v>47016.86</v>
      </c>
    </row>
    <row r="54" spans="1:8">
      <c r="A54" s="1"/>
      <c r="B54" s="9" t="s">
        <v>246</v>
      </c>
      <c r="C54" s="16"/>
      <c r="D54" s="43" t="s">
        <v>247</v>
      </c>
      <c r="E54" s="12" t="s">
        <v>163</v>
      </c>
      <c r="F54" s="13" t="s">
        <v>8</v>
      </c>
      <c r="G54" s="14">
        <v>44665</v>
      </c>
      <c r="H54" s="15">
        <v>22716.86</v>
      </c>
    </row>
    <row r="55" spans="1:8">
      <c r="A55" s="1"/>
      <c r="B55" s="9" t="s">
        <v>248</v>
      </c>
      <c r="C55" s="16"/>
      <c r="D55" s="16" t="s">
        <v>249</v>
      </c>
      <c r="E55" s="12" t="s">
        <v>163</v>
      </c>
      <c r="F55" s="13" t="s">
        <v>8</v>
      </c>
      <c r="G55" s="14">
        <v>44665</v>
      </c>
      <c r="H55" s="15">
        <v>24300</v>
      </c>
    </row>
    <row r="56" spans="1:8">
      <c r="A56" s="1"/>
      <c r="B56" s="24"/>
      <c r="C56" s="16"/>
      <c r="D56" s="16"/>
      <c r="E56" s="12"/>
      <c r="F56" s="13"/>
      <c r="G56" s="14"/>
      <c r="H56" s="17"/>
    </row>
    <row r="57" spans="1:8">
      <c r="A57" s="1"/>
      <c r="B57" s="24"/>
      <c r="C57" s="16"/>
      <c r="D57" s="16"/>
      <c r="E57" s="12"/>
      <c r="F57" s="13"/>
      <c r="G57" s="14"/>
      <c r="H57" s="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CBE15-099A-41A9-A9EF-B8093A209F62}">
  <dimension ref="A1:H69"/>
  <sheetViews>
    <sheetView topLeftCell="A46" workbookViewId="0">
      <selection activeCell="E53" sqref="E53:F56"/>
    </sheetView>
  </sheetViews>
  <sheetFormatPr defaultRowHeight="14.4"/>
  <cols>
    <col min="1" max="1" width="33" customWidth="1"/>
    <col min="2" max="2" width="52.88671875" bestFit="1" customWidth="1"/>
    <col min="3" max="3" width="16.109375" bestFit="1" customWidth="1"/>
    <col min="4" max="4" width="12" bestFit="1" customWidth="1"/>
    <col min="5" max="5" width="20.33203125" customWidth="1"/>
    <col min="6" max="6" width="19" customWidth="1"/>
    <col min="7" max="7" width="17" bestFit="1" customWidth="1"/>
    <col min="8" max="8" width="21.109375" customWidth="1"/>
  </cols>
  <sheetData>
    <row r="1" spans="1:8" ht="34.799999999999997">
      <c r="B1" s="1"/>
      <c r="H1" s="2" t="s">
        <v>250</v>
      </c>
    </row>
    <row r="2" spans="1:8" ht="61.5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6">
      <c r="A3" s="5" t="s">
        <v>15</v>
      </c>
      <c r="B3" s="6" t="s">
        <v>16</v>
      </c>
      <c r="C3" s="5"/>
      <c r="D3" s="7"/>
      <c r="E3" s="5"/>
      <c r="F3" s="6"/>
      <c r="G3" s="6"/>
      <c r="H3" s="8">
        <f>SUM(H4:H18)</f>
        <v>938493.07</v>
      </c>
    </row>
    <row r="4" spans="1:8">
      <c r="A4" s="1"/>
      <c r="B4" s="9" t="s">
        <v>251</v>
      </c>
      <c r="C4" s="16"/>
      <c r="D4" s="12" t="s">
        <v>252</v>
      </c>
      <c r="E4" s="12" t="s">
        <v>17</v>
      </c>
      <c r="F4" s="13" t="s">
        <v>8</v>
      </c>
      <c r="G4" s="14">
        <v>44690</v>
      </c>
      <c r="H4" s="15">
        <v>89090.85</v>
      </c>
    </row>
    <row r="5" spans="1:8">
      <c r="A5" s="1"/>
      <c r="B5" s="9" t="s">
        <v>253</v>
      </c>
      <c r="C5" s="16"/>
      <c r="D5" s="12" t="s">
        <v>254</v>
      </c>
      <c r="E5" s="12" t="s">
        <v>17</v>
      </c>
      <c r="F5" s="13" t="s">
        <v>8</v>
      </c>
      <c r="G5" s="14">
        <v>44690</v>
      </c>
      <c r="H5" s="15">
        <v>76537.259999999995</v>
      </c>
    </row>
    <row r="6" spans="1:8">
      <c r="A6" s="1"/>
      <c r="B6" s="9" t="s">
        <v>255</v>
      </c>
      <c r="C6" s="16"/>
      <c r="D6" s="12" t="s">
        <v>256</v>
      </c>
      <c r="E6" s="12" t="s">
        <v>17</v>
      </c>
      <c r="F6" s="13" t="s">
        <v>8</v>
      </c>
      <c r="G6" s="14">
        <v>44690</v>
      </c>
      <c r="H6" s="15">
        <v>89746.65</v>
      </c>
    </row>
    <row r="7" spans="1:8">
      <c r="A7" s="1"/>
      <c r="B7" s="24" t="s">
        <v>257</v>
      </c>
      <c r="C7" s="16"/>
      <c r="D7" s="12" t="s">
        <v>258</v>
      </c>
      <c r="E7" s="12" t="s">
        <v>17</v>
      </c>
      <c r="F7" s="13" t="s">
        <v>8</v>
      </c>
      <c r="G7" s="14">
        <v>44690</v>
      </c>
      <c r="H7" s="17">
        <v>41916.61</v>
      </c>
    </row>
    <row r="8" spans="1:8">
      <c r="A8" s="1"/>
      <c r="B8" s="24" t="s">
        <v>259</v>
      </c>
      <c r="C8" s="16"/>
      <c r="D8" s="12" t="s">
        <v>260</v>
      </c>
      <c r="E8" s="12" t="s">
        <v>17</v>
      </c>
      <c r="F8" s="13" t="s">
        <v>8</v>
      </c>
      <c r="G8" s="14">
        <v>44690</v>
      </c>
      <c r="H8" s="17">
        <v>20353.86</v>
      </c>
    </row>
    <row r="9" spans="1:8">
      <c r="A9" s="1"/>
      <c r="B9" s="24" t="s">
        <v>261</v>
      </c>
      <c r="C9" s="16"/>
      <c r="D9" s="12" t="s">
        <v>262</v>
      </c>
      <c r="E9" s="12" t="s">
        <v>17</v>
      </c>
      <c r="F9" s="13" t="s">
        <v>8</v>
      </c>
      <c r="G9" s="14">
        <v>44706</v>
      </c>
      <c r="H9" s="17">
        <v>263252.12</v>
      </c>
    </row>
    <row r="10" spans="1:8">
      <c r="A10" s="1"/>
      <c r="B10" s="24" t="s">
        <v>263</v>
      </c>
      <c r="C10" s="16"/>
      <c r="D10" s="12" t="s">
        <v>264</v>
      </c>
      <c r="E10" s="12" t="s">
        <v>17</v>
      </c>
      <c r="F10" s="13" t="s">
        <v>8</v>
      </c>
      <c r="G10" s="14">
        <v>44706</v>
      </c>
      <c r="H10" s="17">
        <v>65132.56</v>
      </c>
    </row>
    <row r="11" spans="1:8">
      <c r="A11" s="1"/>
      <c r="B11" s="24" t="s">
        <v>265</v>
      </c>
      <c r="C11" s="16"/>
      <c r="D11" s="12" t="s">
        <v>266</v>
      </c>
      <c r="E11" s="12" t="s">
        <v>17</v>
      </c>
      <c r="F11" s="13" t="s">
        <v>8</v>
      </c>
      <c r="G11" s="14">
        <v>44706</v>
      </c>
      <c r="H11" s="17">
        <v>49832.74</v>
      </c>
    </row>
    <row r="12" spans="1:8">
      <c r="A12" s="1"/>
      <c r="B12" s="24" t="s">
        <v>267</v>
      </c>
      <c r="C12" s="16"/>
      <c r="D12" s="12" t="s">
        <v>268</v>
      </c>
      <c r="E12" s="12" t="s">
        <v>17</v>
      </c>
      <c r="F12" s="13" t="s">
        <v>8</v>
      </c>
      <c r="G12" s="14">
        <v>44706</v>
      </c>
      <c r="H12" s="17">
        <v>109730.77</v>
      </c>
    </row>
    <row r="13" spans="1:8">
      <c r="A13" s="1"/>
      <c r="B13" s="24" t="s">
        <v>269</v>
      </c>
      <c r="C13" s="16"/>
      <c r="D13" s="12" t="s">
        <v>198</v>
      </c>
      <c r="E13" s="12" t="s">
        <v>17</v>
      </c>
      <c r="F13" s="13" t="s">
        <v>8</v>
      </c>
      <c r="G13" s="23">
        <v>44707</v>
      </c>
      <c r="H13" s="17">
        <v>4429.9799999999996</v>
      </c>
    </row>
    <row r="14" spans="1:8">
      <c r="A14" s="1"/>
      <c r="B14" s="24" t="s">
        <v>270</v>
      </c>
      <c r="C14" s="16"/>
      <c r="D14" s="12" t="s">
        <v>271</v>
      </c>
      <c r="E14" s="12" t="s">
        <v>17</v>
      </c>
      <c r="F14" s="13" t="s">
        <v>8</v>
      </c>
      <c r="G14" s="23">
        <v>44711</v>
      </c>
      <c r="H14" s="17">
        <v>53394.47</v>
      </c>
    </row>
    <row r="15" spans="1:8">
      <c r="A15" s="1"/>
      <c r="B15" s="24" t="s">
        <v>272</v>
      </c>
      <c r="C15" s="16"/>
      <c r="D15" s="12" t="s">
        <v>273</v>
      </c>
      <c r="E15" s="12" t="s">
        <v>17</v>
      </c>
      <c r="F15" s="13" t="s">
        <v>8</v>
      </c>
      <c r="G15" s="23">
        <v>44711</v>
      </c>
      <c r="H15" s="17">
        <v>23642.799999999999</v>
      </c>
    </row>
    <row r="16" spans="1:8">
      <c r="A16" s="1"/>
      <c r="B16" s="24" t="s">
        <v>274</v>
      </c>
      <c r="C16" s="16"/>
      <c r="D16" s="12" t="s">
        <v>275</v>
      </c>
      <c r="E16" s="12" t="s">
        <v>17</v>
      </c>
      <c r="F16" s="13" t="s">
        <v>8</v>
      </c>
      <c r="G16" s="23">
        <v>44711</v>
      </c>
      <c r="H16" s="17">
        <v>49832.4</v>
      </c>
    </row>
    <row r="17" spans="1:8" ht="15.6">
      <c r="A17" s="1"/>
      <c r="B17" s="24" t="s">
        <v>276</v>
      </c>
      <c r="C17" s="10"/>
      <c r="D17" s="16" t="s">
        <v>273</v>
      </c>
      <c r="E17" s="12" t="s">
        <v>17</v>
      </c>
      <c r="F17" s="13" t="s">
        <v>8</v>
      </c>
      <c r="G17" s="23">
        <v>44712</v>
      </c>
      <c r="H17" s="17">
        <v>1600</v>
      </c>
    </row>
    <row r="18" spans="1:8" ht="15.6">
      <c r="A18" s="1"/>
      <c r="B18" s="24"/>
      <c r="C18" s="10"/>
      <c r="D18" s="16"/>
      <c r="E18" s="12"/>
      <c r="F18" s="13"/>
      <c r="G18" s="23"/>
      <c r="H18" s="17"/>
    </row>
    <row r="19" spans="1:8" ht="15.6">
      <c r="A19" s="1"/>
      <c r="B19" s="22"/>
      <c r="C19" s="10"/>
      <c r="D19" s="16"/>
      <c r="E19" s="12"/>
      <c r="F19" s="13"/>
      <c r="G19" s="17"/>
      <c r="H19" s="17"/>
    </row>
    <row r="20" spans="1:8" ht="60" customHeight="1">
      <c r="A20" s="3" t="s">
        <v>0</v>
      </c>
      <c r="B20" s="3" t="s">
        <v>1</v>
      </c>
      <c r="C20" s="3" t="s">
        <v>2</v>
      </c>
      <c r="D20" s="3" t="s">
        <v>3</v>
      </c>
      <c r="E20" s="4" t="s">
        <v>4</v>
      </c>
      <c r="F20" s="4" t="s">
        <v>5</v>
      </c>
      <c r="G20" s="3" t="s">
        <v>6</v>
      </c>
      <c r="H20" s="3" t="s">
        <v>7</v>
      </c>
    </row>
    <row r="21" spans="1:8" ht="15.6">
      <c r="A21" s="5" t="s">
        <v>9</v>
      </c>
      <c r="B21" s="6"/>
      <c r="C21" s="5"/>
      <c r="D21" s="7"/>
      <c r="E21" s="5"/>
      <c r="F21" s="6"/>
      <c r="G21" s="6"/>
      <c r="H21" s="8">
        <f>SUM(H22:H29)</f>
        <v>367000</v>
      </c>
    </row>
    <row r="22" spans="1:8">
      <c r="A22" s="1"/>
      <c r="B22" s="9" t="s">
        <v>277</v>
      </c>
      <c r="C22" s="25"/>
      <c r="D22" s="12" t="s">
        <v>278</v>
      </c>
      <c r="E22" s="12" t="s">
        <v>10</v>
      </c>
      <c r="F22" s="13" t="s">
        <v>8</v>
      </c>
      <c r="G22" s="14">
        <v>44685</v>
      </c>
      <c r="H22" s="15">
        <v>35700</v>
      </c>
    </row>
    <row r="23" spans="1:8">
      <c r="A23" s="1"/>
      <c r="B23" s="9" t="s">
        <v>277</v>
      </c>
      <c r="C23" s="25"/>
      <c r="D23" s="12" t="s">
        <v>278</v>
      </c>
      <c r="E23" s="12" t="s">
        <v>10</v>
      </c>
      <c r="F23" s="13" t="s">
        <v>8</v>
      </c>
      <c r="G23" s="14">
        <v>44685</v>
      </c>
      <c r="H23" s="17">
        <v>119400</v>
      </c>
    </row>
    <row r="24" spans="1:8">
      <c r="A24" s="1"/>
      <c r="B24" s="9" t="s">
        <v>62</v>
      </c>
      <c r="C24" s="25"/>
      <c r="D24" s="12" t="s">
        <v>64</v>
      </c>
      <c r="E24" s="12" t="s">
        <v>10</v>
      </c>
      <c r="F24" s="13" t="s">
        <v>8</v>
      </c>
      <c r="G24" s="14">
        <v>44686</v>
      </c>
      <c r="H24" s="17">
        <v>13600</v>
      </c>
    </row>
    <row r="25" spans="1:8">
      <c r="A25" s="1"/>
      <c r="B25" s="9" t="s">
        <v>62</v>
      </c>
      <c r="C25" s="25"/>
      <c r="D25" s="12" t="s">
        <v>64</v>
      </c>
      <c r="E25" s="12" t="s">
        <v>10</v>
      </c>
      <c r="F25" s="13" t="s">
        <v>8</v>
      </c>
      <c r="G25" s="14">
        <v>44686</v>
      </c>
      <c r="H25" s="17">
        <v>40800</v>
      </c>
    </row>
    <row r="26" spans="1:8">
      <c r="A26" s="1"/>
      <c r="B26" s="9" t="s">
        <v>219</v>
      </c>
      <c r="C26" s="25"/>
      <c r="D26" s="12" t="s">
        <v>220</v>
      </c>
      <c r="E26" s="12" t="s">
        <v>10</v>
      </c>
      <c r="F26" s="13" t="s">
        <v>8</v>
      </c>
      <c r="G26" s="14">
        <v>44687</v>
      </c>
      <c r="H26" s="17">
        <v>25600</v>
      </c>
    </row>
    <row r="27" spans="1:8">
      <c r="A27" s="1"/>
      <c r="B27" s="9" t="s">
        <v>219</v>
      </c>
      <c r="C27" s="25"/>
      <c r="D27" s="12" t="s">
        <v>220</v>
      </c>
      <c r="E27" s="12" t="s">
        <v>10</v>
      </c>
      <c r="F27" s="13" t="s">
        <v>8</v>
      </c>
      <c r="G27" s="14">
        <v>44687</v>
      </c>
      <c r="H27" s="17">
        <v>77600</v>
      </c>
    </row>
    <row r="28" spans="1:8">
      <c r="A28" s="1"/>
      <c r="B28" s="9" t="s">
        <v>279</v>
      </c>
      <c r="C28" s="25"/>
      <c r="D28" s="12" t="s">
        <v>280</v>
      </c>
      <c r="E28" s="12" t="s">
        <v>10</v>
      </c>
      <c r="F28" s="13" t="s">
        <v>8</v>
      </c>
      <c r="G28" s="14">
        <v>44690</v>
      </c>
      <c r="H28" s="17">
        <v>13500</v>
      </c>
    </row>
    <row r="29" spans="1:8">
      <c r="A29" s="1"/>
      <c r="B29" s="24" t="s">
        <v>279</v>
      </c>
      <c r="C29" s="27"/>
      <c r="D29" s="12" t="s">
        <v>280</v>
      </c>
      <c r="E29" s="12" t="s">
        <v>10</v>
      </c>
      <c r="F29" s="13" t="s">
        <v>8</v>
      </c>
      <c r="G29" s="14">
        <v>44690</v>
      </c>
      <c r="H29" s="17">
        <v>40800</v>
      </c>
    </row>
    <row r="30" spans="1:8">
      <c r="A30" s="1"/>
      <c r="B30" s="9"/>
      <c r="C30" s="16"/>
      <c r="D30" s="12"/>
      <c r="E30" s="12"/>
      <c r="F30" s="13"/>
      <c r="G30" s="14"/>
      <c r="H30" s="17"/>
    </row>
    <row r="31" spans="1:8">
      <c r="A31" s="1"/>
      <c r="B31" s="11"/>
      <c r="C31" s="16"/>
      <c r="D31" s="20"/>
      <c r="E31" s="21"/>
      <c r="F31" s="13"/>
      <c r="G31" s="14"/>
      <c r="H31" s="15"/>
    </row>
    <row r="32" spans="1:8" ht="58.5" customHeight="1">
      <c r="A32" s="3" t="s">
        <v>0</v>
      </c>
      <c r="B32" s="3" t="s">
        <v>1</v>
      </c>
      <c r="C32" s="3" t="s">
        <v>2</v>
      </c>
      <c r="D32" s="3" t="s">
        <v>3</v>
      </c>
      <c r="E32" s="4" t="s">
        <v>4</v>
      </c>
      <c r="F32" s="4" t="s">
        <v>5</v>
      </c>
      <c r="G32" s="3" t="s">
        <v>6</v>
      </c>
      <c r="H32" s="3" t="s">
        <v>7</v>
      </c>
    </row>
    <row r="33" spans="1:8" ht="15.6">
      <c r="A33" s="18" t="s">
        <v>31</v>
      </c>
      <c r="B33" s="6"/>
      <c r="C33" s="5"/>
      <c r="D33" s="7"/>
      <c r="E33" s="5"/>
      <c r="F33" s="6"/>
      <c r="G33" s="6"/>
      <c r="H33" s="8">
        <f>SUM(H34:H37)</f>
        <v>346615.25</v>
      </c>
    </row>
    <row r="34" spans="1:8">
      <c r="A34" s="1"/>
      <c r="B34" s="9" t="s">
        <v>281</v>
      </c>
      <c r="C34" s="16" t="s">
        <v>282</v>
      </c>
      <c r="D34" s="16" t="s">
        <v>283</v>
      </c>
      <c r="E34" s="12" t="s">
        <v>33</v>
      </c>
      <c r="F34" s="13" t="s">
        <v>8</v>
      </c>
      <c r="G34" s="14">
        <v>44683</v>
      </c>
      <c r="H34" s="15">
        <v>37005.599999999999</v>
      </c>
    </row>
    <row r="35" spans="1:8">
      <c r="A35" s="1"/>
      <c r="B35" s="9" t="s">
        <v>284</v>
      </c>
      <c r="C35" s="16"/>
      <c r="D35" s="16" t="s">
        <v>285</v>
      </c>
      <c r="E35" s="12" t="s">
        <v>33</v>
      </c>
      <c r="F35" s="13" t="s">
        <v>8</v>
      </c>
      <c r="G35" s="14">
        <v>44683</v>
      </c>
      <c r="H35" s="15">
        <v>28332.48</v>
      </c>
    </row>
    <row r="36" spans="1:8">
      <c r="A36" s="1"/>
      <c r="B36" s="9" t="s">
        <v>286</v>
      </c>
      <c r="C36" s="16"/>
      <c r="D36" s="16" t="s">
        <v>287</v>
      </c>
      <c r="E36" s="12" t="s">
        <v>33</v>
      </c>
      <c r="F36" s="13" t="s">
        <v>8</v>
      </c>
      <c r="G36" s="14">
        <v>44701</v>
      </c>
      <c r="H36" s="15">
        <v>281277.17</v>
      </c>
    </row>
    <row r="37" spans="1:8">
      <c r="A37" s="1"/>
      <c r="B37" s="9"/>
      <c r="C37" s="16"/>
      <c r="D37" s="16"/>
      <c r="E37" s="12"/>
      <c r="F37" s="13"/>
      <c r="G37" s="14"/>
      <c r="H37" s="15"/>
    </row>
    <row r="38" spans="1:8">
      <c r="A38" s="1"/>
      <c r="B38" s="9"/>
      <c r="C38" s="16"/>
      <c r="D38" s="16"/>
      <c r="E38" s="12"/>
      <c r="F38" s="13"/>
      <c r="G38" s="14"/>
      <c r="H38" s="15"/>
    </row>
    <row r="39" spans="1:8" ht="63.75" customHeight="1">
      <c r="A39" s="3" t="s">
        <v>0</v>
      </c>
      <c r="B39" s="3" t="s">
        <v>1</v>
      </c>
      <c r="C39" s="3" t="s">
        <v>2</v>
      </c>
      <c r="D39" s="3" t="s">
        <v>3</v>
      </c>
      <c r="E39" s="4" t="s">
        <v>4</v>
      </c>
      <c r="F39" s="4" t="s">
        <v>5</v>
      </c>
      <c r="G39" s="3" t="s">
        <v>6</v>
      </c>
      <c r="H39" s="3" t="s">
        <v>7</v>
      </c>
    </row>
    <row r="40" spans="1:8" ht="15.6">
      <c r="A40" s="18" t="s">
        <v>13</v>
      </c>
      <c r="B40" s="6"/>
      <c r="C40" s="5"/>
      <c r="D40" s="7"/>
      <c r="E40" s="5"/>
      <c r="F40" s="6"/>
      <c r="G40" s="6"/>
      <c r="H40" s="8">
        <f>SUM(H41:H42)</f>
        <v>29957.07</v>
      </c>
    </row>
    <row r="41" spans="1:8" ht="15.6">
      <c r="A41" s="1"/>
      <c r="B41" s="9" t="s">
        <v>288</v>
      </c>
      <c r="C41" s="10"/>
      <c r="D41" s="16" t="s">
        <v>289</v>
      </c>
      <c r="E41" s="12" t="s">
        <v>14</v>
      </c>
      <c r="F41" s="13" t="s">
        <v>8</v>
      </c>
      <c r="G41" s="14">
        <v>44698</v>
      </c>
      <c r="H41" s="15">
        <v>29957.07</v>
      </c>
    </row>
    <row r="42" spans="1:8" ht="15.6">
      <c r="A42" s="1"/>
      <c r="B42" s="9"/>
      <c r="C42" s="10"/>
      <c r="D42" s="16"/>
      <c r="E42" s="12"/>
      <c r="F42" s="13"/>
      <c r="G42" s="14"/>
      <c r="H42" s="15"/>
    </row>
    <row r="43" spans="1:8">
      <c r="A43" s="1"/>
      <c r="B43" s="9"/>
      <c r="C43" s="16"/>
      <c r="D43" s="16"/>
      <c r="E43" s="16"/>
      <c r="F43" s="13"/>
      <c r="G43" s="14"/>
      <c r="H43" s="15"/>
    </row>
    <row r="44" spans="1:8" ht="60.75" customHeight="1">
      <c r="A44" s="3" t="s">
        <v>0</v>
      </c>
      <c r="B44" s="3" t="s">
        <v>1</v>
      </c>
      <c r="C44" s="3" t="s">
        <v>2</v>
      </c>
      <c r="D44" s="3" t="s">
        <v>3</v>
      </c>
      <c r="E44" s="4" t="s">
        <v>4</v>
      </c>
      <c r="F44" s="4" t="s">
        <v>5</v>
      </c>
      <c r="G44" s="3" t="s">
        <v>6</v>
      </c>
      <c r="H44" s="3" t="s">
        <v>7</v>
      </c>
    </row>
    <row r="45" spans="1:8" ht="31.2">
      <c r="A45" s="18" t="s">
        <v>290</v>
      </c>
      <c r="B45" s="6"/>
      <c r="C45" s="5"/>
      <c r="D45" s="7"/>
      <c r="E45" s="5"/>
      <c r="F45" s="6"/>
      <c r="G45" s="6"/>
      <c r="H45" s="8">
        <f>SUM(H46:H49)</f>
        <v>750000</v>
      </c>
    </row>
    <row r="46" spans="1:8">
      <c r="A46" s="1"/>
      <c r="B46" s="9" t="s">
        <v>291</v>
      </c>
      <c r="C46" s="16" t="s">
        <v>292</v>
      </c>
      <c r="D46" s="16" t="s">
        <v>293</v>
      </c>
      <c r="E46" s="16" t="s">
        <v>99</v>
      </c>
      <c r="F46" s="13" t="s">
        <v>8</v>
      </c>
      <c r="G46" s="14">
        <v>44684</v>
      </c>
      <c r="H46" s="15">
        <v>100000</v>
      </c>
    </row>
    <row r="47" spans="1:8">
      <c r="A47" s="1"/>
      <c r="B47" s="39" t="s">
        <v>294</v>
      </c>
      <c r="C47" s="16" t="s">
        <v>295</v>
      </c>
      <c r="D47" s="16" t="s">
        <v>295</v>
      </c>
      <c r="E47" s="16" t="s">
        <v>99</v>
      </c>
      <c r="F47" s="13" t="s">
        <v>8</v>
      </c>
      <c r="G47" s="14">
        <v>44684</v>
      </c>
      <c r="H47" s="15">
        <v>250000</v>
      </c>
    </row>
    <row r="48" spans="1:8" ht="15.75" customHeight="1">
      <c r="A48" s="1"/>
      <c r="B48" s="42" t="s">
        <v>296</v>
      </c>
      <c r="C48" s="16" t="s">
        <v>297</v>
      </c>
      <c r="D48" s="16" t="s">
        <v>298</v>
      </c>
      <c r="E48" s="16" t="s">
        <v>99</v>
      </c>
      <c r="F48" s="13" t="s">
        <v>8</v>
      </c>
      <c r="G48" s="23">
        <v>44685</v>
      </c>
      <c r="H48" s="17">
        <v>200000</v>
      </c>
    </row>
    <row r="49" spans="1:8">
      <c r="A49" s="1"/>
      <c r="B49" s="24" t="s">
        <v>299</v>
      </c>
      <c r="C49" s="16" t="s">
        <v>300</v>
      </c>
      <c r="D49" s="16" t="s">
        <v>300</v>
      </c>
      <c r="E49" s="16" t="s">
        <v>99</v>
      </c>
      <c r="F49" s="13" t="s">
        <v>8</v>
      </c>
      <c r="G49" s="23">
        <v>44690</v>
      </c>
      <c r="H49" s="17">
        <v>200000</v>
      </c>
    </row>
    <row r="50" spans="1:8" ht="15.6">
      <c r="A50" s="1"/>
      <c r="B50" s="9"/>
      <c r="C50" s="10"/>
      <c r="D50" s="16"/>
      <c r="E50" s="12"/>
      <c r="F50" s="13"/>
      <c r="G50" s="14"/>
      <c r="H50" s="15"/>
    </row>
    <row r="51" spans="1:8" ht="60.75" customHeight="1">
      <c r="A51" s="3" t="s">
        <v>0</v>
      </c>
      <c r="B51" s="3" t="s">
        <v>1</v>
      </c>
      <c r="C51" s="3" t="s">
        <v>2</v>
      </c>
      <c r="D51" s="3" t="s">
        <v>3</v>
      </c>
      <c r="E51" s="4" t="s">
        <v>106</v>
      </c>
      <c r="F51" s="4" t="s">
        <v>5</v>
      </c>
      <c r="G51" s="3" t="s">
        <v>6</v>
      </c>
      <c r="H51" s="3" t="s">
        <v>7</v>
      </c>
    </row>
    <row r="52" spans="1:8" ht="34.5" customHeight="1">
      <c r="A52" s="18" t="s">
        <v>301</v>
      </c>
      <c r="B52" s="6"/>
      <c r="C52" s="5"/>
      <c r="D52" s="7"/>
      <c r="E52" s="5"/>
      <c r="F52" s="6"/>
      <c r="G52" s="6"/>
      <c r="H52" s="8">
        <f>SUM(H53:H57)</f>
        <v>2437314.2799999998</v>
      </c>
    </row>
    <row r="53" spans="1:8" ht="27" customHeight="1">
      <c r="A53" s="1"/>
      <c r="B53" s="29" t="s">
        <v>302</v>
      </c>
      <c r="C53" s="10"/>
      <c r="D53" s="16" t="s">
        <v>303</v>
      </c>
      <c r="E53" s="12" t="s">
        <v>103</v>
      </c>
      <c r="F53" s="13" t="s">
        <v>8</v>
      </c>
      <c r="G53" s="30">
        <v>44685</v>
      </c>
      <c r="H53" s="15">
        <v>592199.88</v>
      </c>
    </row>
    <row r="54" spans="1:8" ht="18.75" customHeight="1">
      <c r="A54" s="1"/>
      <c r="B54" s="29" t="s">
        <v>304</v>
      </c>
      <c r="C54" s="10"/>
      <c r="D54" s="16" t="s">
        <v>305</v>
      </c>
      <c r="E54" s="12" t="s">
        <v>103</v>
      </c>
      <c r="F54" s="13" t="s">
        <v>8</v>
      </c>
      <c r="G54" s="44">
        <v>44699</v>
      </c>
      <c r="H54" s="15">
        <v>538250</v>
      </c>
    </row>
    <row r="55" spans="1:8" ht="33.75" customHeight="1">
      <c r="A55" s="1"/>
      <c r="B55" s="29" t="s">
        <v>101</v>
      </c>
      <c r="C55" s="10"/>
      <c r="D55" s="16" t="s">
        <v>102</v>
      </c>
      <c r="E55" s="12" t="s">
        <v>103</v>
      </c>
      <c r="F55" s="13" t="s">
        <v>8</v>
      </c>
      <c r="G55" s="44">
        <v>44699</v>
      </c>
      <c r="H55" s="15">
        <v>448068.4</v>
      </c>
    </row>
    <row r="56" spans="1:8" ht="15.6">
      <c r="A56" s="1"/>
      <c r="B56" s="9" t="s">
        <v>306</v>
      </c>
      <c r="C56" s="10"/>
      <c r="D56" s="16" t="s">
        <v>307</v>
      </c>
      <c r="E56" s="12" t="s">
        <v>103</v>
      </c>
      <c r="F56" s="13" t="s">
        <v>8</v>
      </c>
      <c r="G56" s="14">
        <v>44705</v>
      </c>
      <c r="H56" s="15">
        <v>858796</v>
      </c>
    </row>
    <row r="57" spans="1:8" ht="15.6">
      <c r="A57" s="1"/>
      <c r="B57" s="9"/>
      <c r="C57" s="10"/>
      <c r="D57" s="16"/>
      <c r="E57" s="12"/>
      <c r="F57" s="13"/>
      <c r="G57" s="14"/>
      <c r="H57" s="15"/>
    </row>
    <row r="58" spans="1:8" ht="15.6">
      <c r="A58" s="1"/>
      <c r="B58" s="29"/>
      <c r="C58" s="10"/>
      <c r="D58" s="16"/>
      <c r="E58" s="12"/>
      <c r="F58" s="13"/>
      <c r="G58" s="23"/>
      <c r="H58" s="15"/>
    </row>
    <row r="59" spans="1:8" ht="51.75" customHeight="1">
      <c r="A59" s="3" t="s">
        <v>0</v>
      </c>
      <c r="B59" s="3" t="s">
        <v>1</v>
      </c>
      <c r="C59" s="3" t="s">
        <v>2</v>
      </c>
      <c r="D59" s="3" t="s">
        <v>3</v>
      </c>
      <c r="E59" s="4" t="s">
        <v>4</v>
      </c>
      <c r="F59" s="4" t="s">
        <v>5</v>
      </c>
      <c r="G59" s="3" t="s">
        <v>6</v>
      </c>
      <c r="H59" s="3" t="s">
        <v>7</v>
      </c>
    </row>
    <row r="60" spans="1:8" ht="15.6">
      <c r="A60" s="5" t="s">
        <v>160</v>
      </c>
      <c r="B60" s="6"/>
      <c r="C60" s="5"/>
      <c r="D60" s="7"/>
      <c r="E60" s="5"/>
      <c r="F60" s="6"/>
      <c r="G60" s="6"/>
      <c r="H60" s="8">
        <f>SUM(H61:H62)</f>
        <v>16108.61</v>
      </c>
    </row>
    <row r="61" spans="1:8">
      <c r="A61" s="1"/>
      <c r="B61" s="24" t="s">
        <v>164</v>
      </c>
      <c r="C61" s="16"/>
      <c r="D61" s="43" t="s">
        <v>165</v>
      </c>
      <c r="E61" s="12" t="s">
        <v>163</v>
      </c>
      <c r="F61" s="13" t="s">
        <v>8</v>
      </c>
      <c r="G61" s="14">
        <v>44706</v>
      </c>
      <c r="H61" s="15">
        <v>1180.6099999999999</v>
      </c>
    </row>
    <row r="62" spans="1:8">
      <c r="A62" s="1"/>
      <c r="B62" s="9" t="s">
        <v>308</v>
      </c>
      <c r="C62" s="16"/>
      <c r="D62" s="16" t="s">
        <v>309</v>
      </c>
      <c r="E62" s="12" t="s">
        <v>163</v>
      </c>
      <c r="F62" s="13" t="s">
        <v>8</v>
      </c>
      <c r="G62" s="14">
        <v>44706</v>
      </c>
      <c r="H62" s="15">
        <v>14928</v>
      </c>
    </row>
    <row r="63" spans="1:8">
      <c r="A63" s="1"/>
      <c r="B63" s="24"/>
      <c r="C63" s="16"/>
      <c r="D63" s="16"/>
      <c r="E63" s="12"/>
      <c r="F63" s="13"/>
      <c r="G63" s="14"/>
      <c r="H63" s="17"/>
    </row>
    <row r="64" spans="1:8">
      <c r="A64" s="1"/>
      <c r="B64" s="24"/>
      <c r="C64" s="16"/>
      <c r="D64" s="16"/>
      <c r="E64" s="12"/>
      <c r="F64" s="13"/>
      <c r="G64" s="14"/>
      <c r="H64" s="17"/>
    </row>
    <row r="65" spans="1:8" ht="48" customHeight="1">
      <c r="A65" s="3" t="s">
        <v>0</v>
      </c>
      <c r="B65" s="3" t="s">
        <v>1</v>
      </c>
      <c r="C65" s="3" t="s">
        <v>2</v>
      </c>
      <c r="D65" s="3" t="s">
        <v>3</v>
      </c>
      <c r="E65" s="4" t="s">
        <v>106</v>
      </c>
      <c r="F65" s="4" t="s">
        <v>5</v>
      </c>
      <c r="G65" s="3" t="s">
        <v>6</v>
      </c>
      <c r="H65" s="3" t="s">
        <v>7</v>
      </c>
    </row>
    <row r="66" spans="1:8" ht="34.5" customHeight="1">
      <c r="A66" s="18" t="s">
        <v>310</v>
      </c>
      <c r="B66" s="6"/>
      <c r="C66" s="5"/>
      <c r="D66" s="7"/>
      <c r="E66" s="5"/>
      <c r="F66" s="6"/>
      <c r="G66" s="6"/>
      <c r="H66" s="8">
        <v>191044.28</v>
      </c>
    </row>
    <row r="67" spans="1:8" ht="24" customHeight="1">
      <c r="A67" s="1"/>
      <c r="B67" s="29" t="s">
        <v>311</v>
      </c>
      <c r="C67" s="10"/>
      <c r="D67" s="16" t="s">
        <v>312</v>
      </c>
      <c r="E67" s="12" t="s">
        <v>157</v>
      </c>
      <c r="F67" s="13" t="s">
        <v>8</v>
      </c>
      <c r="G67" s="14">
        <v>44705</v>
      </c>
      <c r="H67" s="15">
        <v>191044.28</v>
      </c>
    </row>
    <row r="68" spans="1:8" ht="15.6">
      <c r="A68" s="1"/>
      <c r="B68" s="29"/>
      <c r="C68" s="10"/>
      <c r="D68" s="16"/>
      <c r="E68" s="12"/>
      <c r="F68" s="13"/>
      <c r="G68" s="14"/>
      <c r="H68" s="15"/>
    </row>
    <row r="69" spans="1:8" ht="15.6">
      <c r="A69" s="1"/>
      <c r="B69" s="29"/>
      <c r="C69" s="10"/>
      <c r="D69" s="16"/>
      <c r="E69" s="12"/>
      <c r="F69" s="13"/>
      <c r="G69" s="14"/>
      <c r="H69" s="15"/>
    </row>
  </sheetData>
  <pageMargins left="0.70866141732283472" right="0.70866141732283472" top="0.74803149606299213" bottom="0.74803149606299213" header="0.31496062992125984" footer="0.31496062992125984"/>
  <pageSetup paperSize="9" scale="4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D14C5-6EA9-455B-A480-A640D6269051}">
  <dimension ref="A1:H53"/>
  <sheetViews>
    <sheetView workbookViewId="0">
      <selection activeCell="C58" sqref="C58"/>
    </sheetView>
  </sheetViews>
  <sheetFormatPr defaultRowHeight="14.4"/>
  <cols>
    <col min="1" max="1" width="35" customWidth="1"/>
    <col min="2" max="2" width="52.88671875" bestFit="1" customWidth="1"/>
    <col min="3" max="3" width="18.6640625" bestFit="1" customWidth="1"/>
    <col min="4" max="4" width="12" bestFit="1" customWidth="1"/>
    <col min="5" max="5" width="14.88671875" bestFit="1" customWidth="1"/>
    <col min="6" max="6" width="13.6640625" bestFit="1" customWidth="1"/>
    <col min="7" max="7" width="17" bestFit="1" customWidth="1"/>
    <col min="8" max="8" width="17.5546875" bestFit="1" customWidth="1"/>
  </cols>
  <sheetData>
    <row r="1" spans="1:8" ht="34.799999999999997">
      <c r="B1" s="1"/>
      <c r="H1" s="2" t="s">
        <v>313</v>
      </c>
    </row>
    <row r="2" spans="1:8" ht="62.4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6">
      <c r="A3" s="5" t="s">
        <v>15</v>
      </c>
      <c r="B3" s="6" t="s">
        <v>16</v>
      </c>
      <c r="C3" s="5"/>
      <c r="D3" s="7"/>
      <c r="E3" s="5"/>
      <c r="F3" s="6"/>
      <c r="G3" s="6"/>
      <c r="H3" s="8">
        <f>SUM(H4:H6)</f>
        <v>148666.6</v>
      </c>
    </row>
    <row r="4" spans="1:8">
      <c r="A4" s="1"/>
      <c r="B4" s="9" t="s">
        <v>314</v>
      </c>
      <c r="C4" s="16"/>
      <c r="D4" s="12" t="s">
        <v>167</v>
      </c>
      <c r="E4" s="12" t="s">
        <v>17</v>
      </c>
      <c r="F4" s="13" t="s">
        <v>8</v>
      </c>
      <c r="G4" s="14">
        <v>44720</v>
      </c>
      <c r="H4" s="15">
        <v>57124.08</v>
      </c>
    </row>
    <row r="5" spans="1:8">
      <c r="A5" s="1"/>
      <c r="B5" s="24" t="s">
        <v>265</v>
      </c>
      <c r="C5" s="16"/>
      <c r="D5" s="12" t="s">
        <v>266</v>
      </c>
      <c r="E5" s="12" t="s">
        <v>17</v>
      </c>
      <c r="F5" s="13" t="s">
        <v>8</v>
      </c>
      <c r="G5" s="14">
        <v>44706</v>
      </c>
      <c r="H5" s="17">
        <v>49832.74</v>
      </c>
    </row>
    <row r="6" spans="1:8">
      <c r="A6" s="1"/>
      <c r="B6" s="9" t="s">
        <v>315</v>
      </c>
      <c r="C6" s="16"/>
      <c r="D6" s="12" t="s">
        <v>316</v>
      </c>
      <c r="E6" s="12" t="s">
        <v>17</v>
      </c>
      <c r="F6" s="13" t="s">
        <v>8</v>
      </c>
      <c r="G6" s="14">
        <v>44728</v>
      </c>
      <c r="H6" s="15">
        <v>41709.78</v>
      </c>
    </row>
    <row r="7" spans="1:8" ht="15.6">
      <c r="A7" s="1"/>
      <c r="B7" s="24"/>
      <c r="C7" s="10"/>
      <c r="D7" s="16"/>
      <c r="E7" s="12"/>
      <c r="F7" s="13"/>
      <c r="G7" s="23"/>
      <c r="H7" s="17"/>
    </row>
    <row r="8" spans="1:8" ht="15.6">
      <c r="A8" s="1"/>
      <c r="B8" s="22"/>
      <c r="C8" s="10"/>
      <c r="D8" s="16"/>
      <c r="E8" s="12"/>
      <c r="F8" s="13"/>
      <c r="G8" s="17"/>
      <c r="H8" s="17"/>
    </row>
    <row r="9" spans="1:8" ht="62.4">
      <c r="A9" s="3" t="s">
        <v>0</v>
      </c>
      <c r="B9" s="3" t="s">
        <v>1</v>
      </c>
      <c r="C9" s="3" t="s">
        <v>2</v>
      </c>
      <c r="D9" s="3" t="s">
        <v>3</v>
      </c>
      <c r="E9" s="4" t="s">
        <v>4</v>
      </c>
      <c r="F9" s="4" t="s">
        <v>5</v>
      </c>
      <c r="G9" s="3" t="s">
        <v>6</v>
      </c>
      <c r="H9" s="3" t="s">
        <v>7</v>
      </c>
    </row>
    <row r="10" spans="1:8" ht="15.6">
      <c r="A10" s="5" t="s">
        <v>9</v>
      </c>
      <c r="B10" s="6"/>
      <c r="C10" s="5"/>
      <c r="D10" s="7"/>
      <c r="E10" s="5"/>
      <c r="F10" s="6"/>
      <c r="G10" s="6"/>
      <c r="H10" s="8">
        <f>SUM(H11:H12)</f>
        <v>33600</v>
      </c>
    </row>
    <row r="11" spans="1:8">
      <c r="A11" s="1"/>
      <c r="B11" s="9" t="s">
        <v>213</v>
      </c>
      <c r="C11" s="25"/>
      <c r="D11" s="12" t="s">
        <v>214</v>
      </c>
      <c r="E11" s="12" t="s">
        <v>10</v>
      </c>
      <c r="F11" s="13" t="s">
        <v>8</v>
      </c>
      <c r="G11" s="14">
        <v>44728</v>
      </c>
      <c r="H11" s="15">
        <v>8400</v>
      </c>
    </row>
    <row r="12" spans="1:8">
      <c r="A12" s="1"/>
      <c r="B12" s="9" t="s">
        <v>213</v>
      </c>
      <c r="C12" s="25"/>
      <c r="D12" s="12" t="s">
        <v>214</v>
      </c>
      <c r="E12" s="12" t="s">
        <v>10</v>
      </c>
      <c r="F12" s="13" t="s">
        <v>8</v>
      </c>
      <c r="G12" s="14">
        <v>44728</v>
      </c>
      <c r="H12" s="17">
        <v>25200</v>
      </c>
    </row>
    <row r="13" spans="1:8">
      <c r="A13" s="1"/>
      <c r="B13" s="9"/>
      <c r="C13" s="16"/>
      <c r="D13" s="12"/>
      <c r="E13" s="12"/>
      <c r="F13" s="13"/>
      <c r="G13" s="14"/>
      <c r="H13" s="17"/>
    </row>
    <row r="14" spans="1:8">
      <c r="A14" s="1"/>
      <c r="B14" s="11"/>
      <c r="C14" s="16"/>
      <c r="D14" s="20"/>
      <c r="E14" s="21"/>
      <c r="F14" s="13"/>
      <c r="G14" s="14"/>
      <c r="H14" s="15"/>
    </row>
    <row r="15" spans="1:8" ht="62.4">
      <c r="A15" s="3" t="s">
        <v>0</v>
      </c>
      <c r="B15" s="3" t="s">
        <v>1</v>
      </c>
      <c r="C15" s="3" t="s">
        <v>2</v>
      </c>
      <c r="D15" s="3" t="s">
        <v>3</v>
      </c>
      <c r="E15" s="4" t="s">
        <v>4</v>
      </c>
      <c r="F15" s="4" t="s">
        <v>5</v>
      </c>
      <c r="G15" s="3" t="s">
        <v>6</v>
      </c>
      <c r="H15" s="3" t="s">
        <v>7</v>
      </c>
    </row>
    <row r="16" spans="1:8" ht="15.6">
      <c r="A16" s="18" t="s">
        <v>31</v>
      </c>
      <c r="B16" s="6"/>
      <c r="C16" s="5"/>
      <c r="D16" s="7"/>
      <c r="E16" s="5"/>
      <c r="F16" s="6"/>
      <c r="G16" s="6"/>
      <c r="H16" s="8">
        <f>SUM(H17:H18)</f>
        <v>72738.070000000007</v>
      </c>
    </row>
    <row r="17" spans="1:8">
      <c r="A17" s="1"/>
      <c r="B17" s="11" t="s">
        <v>317</v>
      </c>
      <c r="C17" s="16" t="s">
        <v>318</v>
      </c>
      <c r="D17" s="16" t="s">
        <v>319</v>
      </c>
      <c r="E17" s="12" t="s">
        <v>33</v>
      </c>
      <c r="F17" s="13" t="s">
        <v>8</v>
      </c>
      <c r="G17" s="45">
        <v>44742</v>
      </c>
      <c r="H17" s="46">
        <v>72738.070000000007</v>
      </c>
    </row>
    <row r="18" spans="1:8">
      <c r="A18" s="1"/>
      <c r="B18" s="9"/>
      <c r="C18" s="16"/>
      <c r="D18" s="16"/>
      <c r="E18" s="12"/>
      <c r="F18" s="13"/>
      <c r="G18" s="14"/>
      <c r="H18" s="15"/>
    </row>
    <row r="19" spans="1:8">
      <c r="A19" s="1"/>
      <c r="B19" s="9"/>
      <c r="C19" s="16"/>
      <c r="D19" s="16"/>
      <c r="E19" s="12"/>
      <c r="F19" s="13"/>
      <c r="G19" s="14"/>
      <c r="H19" s="15"/>
    </row>
    <row r="20" spans="1:8" ht="62.4">
      <c r="A20" s="3" t="s">
        <v>0</v>
      </c>
      <c r="B20" s="3" t="s">
        <v>1</v>
      </c>
      <c r="C20" s="3" t="s">
        <v>2</v>
      </c>
      <c r="D20" s="3" t="s">
        <v>3</v>
      </c>
      <c r="E20" s="4" t="s">
        <v>4</v>
      </c>
      <c r="F20" s="4" t="s">
        <v>5</v>
      </c>
      <c r="G20" s="3" t="s">
        <v>6</v>
      </c>
      <c r="H20" s="3" t="s">
        <v>7</v>
      </c>
    </row>
    <row r="21" spans="1:8" ht="15.6">
      <c r="A21" s="18" t="s">
        <v>13</v>
      </c>
      <c r="B21" s="6"/>
      <c r="C21" s="5"/>
      <c r="D21" s="7"/>
      <c r="E21" s="5"/>
      <c r="F21" s="6"/>
      <c r="G21" s="6"/>
      <c r="H21" s="8">
        <f>SUM(H22:H24)</f>
        <v>192539.22000000003</v>
      </c>
    </row>
    <row r="22" spans="1:8">
      <c r="A22" s="1"/>
      <c r="B22" s="9" t="s">
        <v>320</v>
      </c>
      <c r="C22" s="43" t="s">
        <v>321</v>
      </c>
      <c r="D22" s="43"/>
      <c r="E22" s="12" t="s">
        <v>14</v>
      </c>
      <c r="F22" s="13" t="s">
        <v>8</v>
      </c>
      <c r="G22" s="14">
        <v>44734</v>
      </c>
      <c r="H22" s="15">
        <v>23912.74</v>
      </c>
    </row>
    <row r="23" spans="1:8">
      <c r="A23" s="1"/>
      <c r="B23" s="9" t="s">
        <v>322</v>
      </c>
      <c r="C23" s="16" t="s">
        <v>323</v>
      </c>
      <c r="D23" s="16"/>
      <c r="E23" s="12" t="s">
        <v>14</v>
      </c>
      <c r="F23" s="13" t="s">
        <v>8</v>
      </c>
      <c r="G23" s="14">
        <v>44734</v>
      </c>
      <c r="H23" s="15">
        <v>23912</v>
      </c>
    </row>
    <row r="24" spans="1:8">
      <c r="A24" s="1"/>
      <c r="B24" s="9" t="s">
        <v>324</v>
      </c>
      <c r="C24" s="43"/>
      <c r="D24" s="49" t="s">
        <v>325</v>
      </c>
      <c r="E24" s="41" t="s">
        <v>14</v>
      </c>
      <c r="F24" s="13" t="s">
        <v>8</v>
      </c>
      <c r="G24" s="14">
        <v>44734</v>
      </c>
      <c r="H24" s="15">
        <v>144714.48000000001</v>
      </c>
    </row>
    <row r="25" spans="1:8" ht="15.6">
      <c r="A25" s="1"/>
      <c r="B25" s="9"/>
      <c r="C25" s="10"/>
      <c r="D25" s="16"/>
      <c r="E25" s="12"/>
      <c r="F25" s="13"/>
      <c r="G25" s="14"/>
      <c r="H25" s="15"/>
    </row>
    <row r="26" spans="1:8">
      <c r="A26" s="1"/>
      <c r="B26" s="9"/>
      <c r="C26" s="16"/>
      <c r="D26" s="16"/>
      <c r="E26" s="16"/>
      <c r="F26" s="13"/>
      <c r="G26" s="14"/>
      <c r="H26" s="15"/>
    </row>
    <row r="27" spans="1:8" ht="62.4">
      <c r="A27" s="3" t="s">
        <v>0</v>
      </c>
      <c r="B27" s="3" t="s">
        <v>1</v>
      </c>
      <c r="C27" s="3" t="s">
        <v>2</v>
      </c>
      <c r="D27" s="3" t="s">
        <v>3</v>
      </c>
      <c r="E27" s="4" t="s">
        <v>326</v>
      </c>
      <c r="F27" s="4" t="s">
        <v>5</v>
      </c>
      <c r="G27" s="3" t="s">
        <v>6</v>
      </c>
      <c r="H27" s="3" t="s">
        <v>7</v>
      </c>
    </row>
    <row r="28" spans="1:8" ht="66.75" customHeight="1">
      <c r="A28" s="18" t="s">
        <v>327</v>
      </c>
      <c r="B28" s="6"/>
      <c r="C28" s="5"/>
      <c r="D28" s="7"/>
      <c r="E28" s="5"/>
      <c r="F28" s="6"/>
      <c r="G28" s="6"/>
      <c r="H28" s="8">
        <f>SUM(H29:H30)</f>
        <v>6123000</v>
      </c>
    </row>
    <row r="29" spans="1:8" ht="65.25" customHeight="1">
      <c r="A29" s="1"/>
      <c r="B29" s="11" t="s">
        <v>328</v>
      </c>
      <c r="C29" s="12"/>
      <c r="D29" s="41" t="s">
        <v>329</v>
      </c>
      <c r="E29" s="41" t="s">
        <v>330</v>
      </c>
      <c r="F29" s="47" t="s">
        <v>331</v>
      </c>
      <c r="G29" s="45">
        <v>44742</v>
      </c>
      <c r="H29" s="46">
        <v>6123000</v>
      </c>
    </row>
    <row r="30" spans="1:8">
      <c r="A30" s="1"/>
      <c r="B30" s="48"/>
      <c r="C30" s="12"/>
      <c r="D30" s="12"/>
      <c r="E30" s="12"/>
      <c r="F30" s="13"/>
      <c r="G30" s="45"/>
      <c r="H30" s="46"/>
    </row>
    <row r="31" spans="1:8" ht="15.6">
      <c r="A31" s="1"/>
      <c r="B31" s="9"/>
      <c r="C31" s="10"/>
      <c r="D31" s="16"/>
      <c r="E31" s="12"/>
      <c r="F31" s="13"/>
      <c r="G31" s="14"/>
      <c r="H31" s="15"/>
    </row>
    <row r="32" spans="1:8" ht="62.4">
      <c r="A32" s="3" t="s">
        <v>0</v>
      </c>
      <c r="B32" s="3" t="s">
        <v>1</v>
      </c>
      <c r="C32" s="3" t="s">
        <v>2</v>
      </c>
      <c r="D32" s="3" t="s">
        <v>3</v>
      </c>
      <c r="E32" s="4" t="s">
        <v>4</v>
      </c>
      <c r="F32" s="4" t="s">
        <v>5</v>
      </c>
      <c r="G32" s="3" t="s">
        <v>6</v>
      </c>
      <c r="H32" s="3" t="s">
        <v>7</v>
      </c>
    </row>
    <row r="33" spans="1:8" ht="15.6">
      <c r="A33" s="5" t="s">
        <v>160</v>
      </c>
      <c r="B33" s="6"/>
      <c r="C33" s="5"/>
      <c r="D33" s="7"/>
      <c r="E33" s="5"/>
      <c r="F33" s="6"/>
      <c r="G33" s="6"/>
      <c r="H33" s="8">
        <f>SUM(H34:H35)</f>
        <v>58420</v>
      </c>
    </row>
    <row r="34" spans="1:8" ht="24.75" customHeight="1">
      <c r="A34" s="1"/>
      <c r="B34" s="29" t="s">
        <v>332</v>
      </c>
      <c r="C34" s="16"/>
      <c r="D34" s="43" t="s">
        <v>333</v>
      </c>
      <c r="E34" s="12" t="s">
        <v>163</v>
      </c>
      <c r="F34" s="13" t="s">
        <v>8</v>
      </c>
      <c r="G34" s="14">
        <v>44726</v>
      </c>
      <c r="H34" s="15">
        <v>30000</v>
      </c>
    </row>
    <row r="35" spans="1:8" ht="22.5" customHeight="1">
      <c r="A35" s="1"/>
      <c r="B35" s="29" t="s">
        <v>334</v>
      </c>
      <c r="C35" s="16"/>
      <c r="D35" s="16" t="s">
        <v>335</v>
      </c>
      <c r="E35" s="12" t="s">
        <v>163</v>
      </c>
      <c r="F35" s="13" t="s">
        <v>8</v>
      </c>
      <c r="G35" s="14">
        <v>44726</v>
      </c>
      <c r="H35" s="15">
        <v>28420</v>
      </c>
    </row>
    <row r="36" spans="1:8">
      <c r="A36" s="1"/>
      <c r="B36" s="24"/>
      <c r="C36" s="16"/>
      <c r="D36" s="16"/>
      <c r="E36" s="12"/>
      <c r="F36" s="13"/>
      <c r="G36" s="14"/>
      <c r="H36" s="17"/>
    </row>
    <row r="37" spans="1:8">
      <c r="A37" s="1"/>
      <c r="B37" s="24"/>
      <c r="C37" s="16"/>
      <c r="D37" s="16"/>
      <c r="E37" s="12"/>
      <c r="F37" s="13"/>
      <c r="G37" s="14"/>
      <c r="H37" s="17"/>
    </row>
    <row r="38" spans="1:8" ht="62.4">
      <c r="A38" s="3" t="s">
        <v>0</v>
      </c>
      <c r="B38" s="3" t="s">
        <v>1</v>
      </c>
      <c r="C38" s="3" t="s">
        <v>2</v>
      </c>
      <c r="D38" s="3" t="s">
        <v>3</v>
      </c>
      <c r="E38" s="4" t="s">
        <v>106</v>
      </c>
      <c r="F38" s="4" t="s">
        <v>5</v>
      </c>
      <c r="G38" s="3" t="s">
        <v>6</v>
      </c>
      <c r="H38" s="3" t="s">
        <v>7</v>
      </c>
    </row>
    <row r="39" spans="1:8" ht="15.6">
      <c r="A39" s="18" t="s">
        <v>310</v>
      </c>
      <c r="B39" s="6"/>
      <c r="C39" s="5"/>
      <c r="D39" s="7"/>
      <c r="E39" s="5"/>
      <c r="F39" s="6"/>
      <c r="G39" s="6"/>
      <c r="H39" s="8">
        <f>SUM(H40:H41)</f>
        <v>255075.77</v>
      </c>
    </row>
    <row r="40" spans="1:8" ht="27.75" customHeight="1">
      <c r="A40" s="1"/>
      <c r="B40" s="29" t="s">
        <v>336</v>
      </c>
      <c r="C40" s="10"/>
      <c r="D40" s="16" t="s">
        <v>312</v>
      </c>
      <c r="E40" s="12" t="s">
        <v>157</v>
      </c>
      <c r="F40" s="13" t="s">
        <v>8</v>
      </c>
      <c r="G40" s="30">
        <v>44734</v>
      </c>
      <c r="H40" s="15">
        <v>215685</v>
      </c>
    </row>
    <row r="41" spans="1:8" ht="27" customHeight="1">
      <c r="A41" s="1"/>
      <c r="B41" s="29" t="s">
        <v>337</v>
      </c>
      <c r="C41" s="10"/>
      <c r="D41" s="16" t="s">
        <v>338</v>
      </c>
      <c r="E41" s="12" t="s">
        <v>157</v>
      </c>
      <c r="F41" s="13" t="s">
        <v>8</v>
      </c>
      <c r="G41" s="44">
        <v>44742</v>
      </c>
      <c r="H41" s="15">
        <v>39390.769999999997</v>
      </c>
    </row>
    <row r="42" spans="1:8" ht="15.6">
      <c r="A42" s="1"/>
      <c r="B42" s="29"/>
      <c r="C42" s="10"/>
      <c r="D42" s="16"/>
      <c r="E42" s="12"/>
      <c r="F42" s="13"/>
      <c r="G42" s="14"/>
      <c r="H42" s="15"/>
    </row>
    <row r="43" spans="1:8" ht="62.4">
      <c r="A43" s="3" t="s">
        <v>0</v>
      </c>
      <c r="B43" s="3" t="s">
        <v>1</v>
      </c>
      <c r="C43" s="3" t="s">
        <v>2</v>
      </c>
      <c r="D43" s="3" t="s">
        <v>3</v>
      </c>
      <c r="E43" s="4" t="s">
        <v>106</v>
      </c>
      <c r="F43" s="4" t="s">
        <v>5</v>
      </c>
      <c r="G43" s="3" t="s">
        <v>6</v>
      </c>
      <c r="H43" s="3" t="s">
        <v>7</v>
      </c>
    </row>
    <row r="44" spans="1:8" ht="15.6">
      <c r="A44" s="5" t="s">
        <v>107</v>
      </c>
      <c r="B44" s="6"/>
      <c r="C44" s="5"/>
      <c r="D44" s="7"/>
      <c r="E44" s="5"/>
      <c r="F44" s="6"/>
      <c r="G44" s="6"/>
      <c r="H44" s="8">
        <f>SUM(H45:H46)</f>
        <v>299347.33</v>
      </c>
    </row>
    <row r="45" spans="1:8" ht="15.6">
      <c r="A45" s="1"/>
      <c r="B45" s="9" t="s">
        <v>339</v>
      </c>
      <c r="C45" s="10"/>
      <c r="D45" s="16" t="s">
        <v>340</v>
      </c>
      <c r="E45" s="12" t="s">
        <v>110</v>
      </c>
      <c r="F45" s="13" t="s">
        <v>8</v>
      </c>
      <c r="G45" s="14">
        <v>44741</v>
      </c>
      <c r="H45" s="15">
        <v>154632.48000000001</v>
      </c>
    </row>
    <row r="46" spans="1:8" ht="15.6">
      <c r="A46" s="1"/>
      <c r="B46" s="9" t="s">
        <v>341</v>
      </c>
      <c r="C46" s="10"/>
      <c r="D46" s="16" t="s">
        <v>342</v>
      </c>
      <c r="E46" s="12" t="s">
        <v>110</v>
      </c>
      <c r="F46" s="13" t="s">
        <v>8</v>
      </c>
      <c r="G46" s="14">
        <v>44741</v>
      </c>
      <c r="H46" s="15">
        <v>144714.85</v>
      </c>
    </row>
    <row r="47" spans="1:8">
      <c r="A47" s="1"/>
      <c r="B47" s="24"/>
      <c r="C47" s="16"/>
      <c r="D47" s="16"/>
      <c r="E47" s="12"/>
      <c r="F47" s="13"/>
      <c r="G47" s="14"/>
      <c r="H47" s="17"/>
    </row>
    <row r="48" spans="1:8" ht="62.4">
      <c r="A48" s="3" t="s">
        <v>0</v>
      </c>
      <c r="B48" s="3" t="s">
        <v>1</v>
      </c>
      <c r="C48" s="3" t="s">
        <v>2</v>
      </c>
      <c r="D48" s="3" t="s">
        <v>3</v>
      </c>
      <c r="E48" s="4" t="s">
        <v>4</v>
      </c>
      <c r="F48" s="4" t="s">
        <v>5</v>
      </c>
      <c r="G48" s="3" t="s">
        <v>6</v>
      </c>
      <c r="H48" s="3" t="s">
        <v>7</v>
      </c>
    </row>
    <row r="49" spans="1:8" ht="63.75" customHeight="1">
      <c r="A49" s="18" t="s">
        <v>19</v>
      </c>
      <c r="B49" s="6"/>
      <c r="C49" s="5"/>
      <c r="D49" s="7"/>
      <c r="E49" s="5"/>
      <c r="F49" s="6"/>
      <c r="G49" s="6"/>
      <c r="H49" s="8">
        <f>SUM(H50:H51)</f>
        <v>97911.67</v>
      </c>
    </row>
    <row r="50" spans="1:8">
      <c r="A50" s="1"/>
      <c r="B50" s="9" t="s">
        <v>343</v>
      </c>
      <c r="C50" s="25"/>
      <c r="D50" s="16" t="s">
        <v>344</v>
      </c>
      <c r="E50" s="12" t="s">
        <v>14</v>
      </c>
      <c r="F50" s="13" t="s">
        <v>8</v>
      </c>
      <c r="G50" s="14">
        <v>44725</v>
      </c>
      <c r="H50" s="15">
        <v>79011.45</v>
      </c>
    </row>
    <row r="51" spans="1:8">
      <c r="A51" s="1"/>
      <c r="B51" s="24" t="s">
        <v>345</v>
      </c>
      <c r="C51" s="25"/>
      <c r="D51" s="16" t="s">
        <v>346</v>
      </c>
      <c r="E51" s="12" t="s">
        <v>14</v>
      </c>
      <c r="F51" s="13" t="s">
        <v>8</v>
      </c>
      <c r="G51" s="23">
        <v>44725</v>
      </c>
      <c r="H51" s="17">
        <v>18900.22</v>
      </c>
    </row>
    <row r="52" spans="1:8">
      <c r="A52" s="1"/>
      <c r="B52" s="9"/>
      <c r="C52" s="16"/>
      <c r="D52" s="12"/>
      <c r="E52" s="12"/>
      <c r="F52" s="13"/>
      <c r="G52" s="14"/>
      <c r="H52" s="17"/>
    </row>
    <row r="53" spans="1:8">
      <c r="A53" s="1"/>
      <c r="B53" s="11"/>
      <c r="C53" s="16"/>
      <c r="D53" s="20"/>
      <c r="E53" s="21"/>
      <c r="F53" s="13"/>
      <c r="G53" s="14"/>
      <c r="H53" s="15"/>
    </row>
  </sheetData>
  <pageMargins left="0.70866141732283472" right="0.70866141732283472" top="0.74803149606299213" bottom="0.74803149606299213" header="0.31496062992125984" footer="0.31496062992125984"/>
  <pageSetup paperSize="9" scale="4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82B56-BE2C-4B48-A947-8599BE60F480}">
  <sheetPr>
    <pageSetUpPr fitToPage="1"/>
  </sheetPr>
  <dimension ref="A1:H40"/>
  <sheetViews>
    <sheetView topLeftCell="A32" workbookViewId="0">
      <selection activeCell="K42" sqref="K42"/>
    </sheetView>
  </sheetViews>
  <sheetFormatPr defaultRowHeight="14.4"/>
  <cols>
    <col min="1" max="1" width="26.44140625" bestFit="1" customWidth="1"/>
    <col min="2" max="2" width="51.33203125" bestFit="1" customWidth="1"/>
    <col min="3" max="3" width="19" bestFit="1" customWidth="1"/>
    <col min="4" max="4" width="17.88671875" bestFit="1" customWidth="1"/>
    <col min="5" max="5" width="15.33203125" bestFit="1" customWidth="1"/>
    <col min="6" max="6" width="13.33203125" bestFit="1" customWidth="1"/>
    <col min="7" max="7" width="16.33203125" bestFit="1" customWidth="1"/>
    <col min="8" max="8" width="16.44140625" bestFit="1" customWidth="1"/>
  </cols>
  <sheetData>
    <row r="1" spans="1:8" ht="63.6" customHeight="1">
      <c r="B1" s="1"/>
      <c r="H1" s="2" t="s">
        <v>347</v>
      </c>
    </row>
    <row r="2" spans="1:8" ht="62.4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6">
      <c r="A3" s="5" t="s">
        <v>11</v>
      </c>
      <c r="B3" s="6"/>
      <c r="C3" s="5"/>
      <c r="D3" s="7"/>
      <c r="E3" s="5"/>
      <c r="F3" s="6"/>
      <c r="G3" s="6"/>
      <c r="H3" s="8">
        <f>SUM(H4:H4)</f>
        <v>61267.47</v>
      </c>
    </row>
    <row r="4" spans="1:8">
      <c r="A4" s="1"/>
      <c r="B4" s="9" t="s">
        <v>364</v>
      </c>
      <c r="C4" s="16"/>
      <c r="D4" s="16" t="s">
        <v>377</v>
      </c>
      <c r="E4" s="12" t="s">
        <v>12</v>
      </c>
      <c r="F4" s="13" t="s">
        <v>8</v>
      </c>
      <c r="G4" s="14">
        <v>44764</v>
      </c>
      <c r="H4" s="15">
        <v>61267.47</v>
      </c>
    </row>
    <row r="5" spans="1:8" ht="15.6">
      <c r="A5" s="1"/>
      <c r="B5" s="24"/>
      <c r="C5" s="10"/>
      <c r="D5" s="16"/>
      <c r="E5" s="12"/>
      <c r="F5" s="13"/>
      <c r="G5" s="23"/>
      <c r="H5" s="17"/>
    </row>
    <row r="6" spans="1:8" ht="15.6">
      <c r="A6" s="1"/>
      <c r="B6" s="22"/>
      <c r="C6" s="10"/>
      <c r="D6" s="16"/>
      <c r="E6" s="12"/>
      <c r="F6" s="13"/>
      <c r="G6" s="17"/>
      <c r="H6" s="17"/>
    </row>
    <row r="7" spans="1:8" ht="62.4">
      <c r="A7" s="3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4" t="s">
        <v>5</v>
      </c>
      <c r="G7" s="3" t="s">
        <v>6</v>
      </c>
      <c r="H7" s="3" t="s">
        <v>7</v>
      </c>
    </row>
    <row r="8" spans="1:8" ht="15.6">
      <c r="A8" s="5" t="s">
        <v>9</v>
      </c>
      <c r="B8" s="6"/>
      <c r="C8" s="5"/>
      <c r="D8" s="7"/>
      <c r="E8" s="5"/>
      <c r="F8" s="6"/>
      <c r="G8" s="6"/>
      <c r="H8" s="8">
        <f>SUM(H9:H10)</f>
        <v>108000</v>
      </c>
    </row>
    <row r="9" spans="1:8">
      <c r="A9" s="1"/>
      <c r="B9" s="9" t="s">
        <v>82</v>
      </c>
      <c r="C9" s="25"/>
      <c r="D9" s="12" t="s">
        <v>83</v>
      </c>
      <c r="E9" s="12" t="s">
        <v>10</v>
      </c>
      <c r="F9" s="13" t="s">
        <v>8</v>
      </c>
      <c r="G9" s="14">
        <v>44764</v>
      </c>
      <c r="H9" s="15">
        <v>27000</v>
      </c>
    </row>
    <row r="10" spans="1:8">
      <c r="A10" s="1"/>
      <c r="B10" s="9" t="s">
        <v>82</v>
      </c>
      <c r="C10" s="25"/>
      <c r="D10" s="12" t="s">
        <v>83</v>
      </c>
      <c r="E10" s="12" t="s">
        <v>10</v>
      </c>
      <c r="F10" s="13" t="s">
        <v>8</v>
      </c>
      <c r="G10" s="14">
        <v>44764</v>
      </c>
      <c r="H10" s="17">
        <v>81000</v>
      </c>
    </row>
    <row r="11" spans="1:8">
      <c r="A11" s="1"/>
      <c r="B11" s="9"/>
      <c r="C11" s="16"/>
      <c r="D11" s="12"/>
      <c r="E11" s="12"/>
      <c r="F11" s="13"/>
      <c r="G11" s="14"/>
      <c r="H11" s="17"/>
    </row>
    <row r="12" spans="1:8">
      <c r="A12" s="1"/>
      <c r="B12" s="11"/>
      <c r="C12" s="16"/>
      <c r="D12" s="20"/>
      <c r="E12" s="21"/>
      <c r="F12" s="13"/>
      <c r="G12" s="14"/>
      <c r="H12" s="15"/>
    </row>
    <row r="13" spans="1:8" ht="62.4">
      <c r="A13" s="3" t="s">
        <v>0</v>
      </c>
      <c r="B13" s="3" t="s">
        <v>1</v>
      </c>
      <c r="C13" s="3" t="s">
        <v>2</v>
      </c>
      <c r="D13" s="3" t="s">
        <v>3</v>
      </c>
      <c r="E13" s="4" t="s">
        <v>4</v>
      </c>
      <c r="F13" s="4" t="s">
        <v>5</v>
      </c>
      <c r="G13" s="3" t="s">
        <v>6</v>
      </c>
      <c r="H13" s="3" t="s">
        <v>7</v>
      </c>
    </row>
    <row r="14" spans="1:8" ht="15.6">
      <c r="A14" s="18" t="s">
        <v>31</v>
      </c>
      <c r="B14" s="6"/>
      <c r="C14" s="5"/>
      <c r="D14" s="7"/>
      <c r="E14" s="5"/>
      <c r="F14" s="6"/>
      <c r="G14" s="6"/>
      <c r="H14" s="8">
        <f>SUM(H15:H16)</f>
        <v>75994.66</v>
      </c>
    </row>
    <row r="15" spans="1:8">
      <c r="A15" s="1"/>
      <c r="B15" s="9" t="s">
        <v>360</v>
      </c>
      <c r="C15" s="16"/>
      <c r="D15" s="16" t="s">
        <v>378</v>
      </c>
      <c r="E15" s="12" t="s">
        <v>33</v>
      </c>
      <c r="F15" s="13" t="s">
        <v>8</v>
      </c>
      <c r="G15" s="14">
        <v>44743</v>
      </c>
      <c r="H15" s="15">
        <v>75994.66</v>
      </c>
    </row>
    <row r="16" spans="1:8">
      <c r="A16" s="1"/>
      <c r="B16" s="9"/>
      <c r="C16" s="16"/>
      <c r="D16" s="16"/>
      <c r="E16" s="12"/>
      <c r="F16" s="13"/>
      <c r="G16" s="14"/>
      <c r="H16" s="15"/>
    </row>
    <row r="17" spans="1:8">
      <c r="A17" s="1"/>
      <c r="B17" s="9"/>
      <c r="C17" s="16"/>
      <c r="D17" s="16"/>
      <c r="E17" s="12"/>
      <c r="F17" s="13"/>
      <c r="G17" s="14"/>
      <c r="H17" s="15"/>
    </row>
    <row r="18" spans="1:8" ht="62.4">
      <c r="A18" s="3" t="s">
        <v>0</v>
      </c>
      <c r="B18" s="3" t="s">
        <v>1</v>
      </c>
      <c r="C18" s="3" t="s">
        <v>2</v>
      </c>
      <c r="D18" s="3" t="s">
        <v>3</v>
      </c>
      <c r="E18" s="4" t="s">
        <v>4</v>
      </c>
      <c r="F18" s="4" t="s">
        <v>5</v>
      </c>
      <c r="G18" s="3" t="s">
        <v>6</v>
      </c>
      <c r="H18" s="3" t="s">
        <v>7</v>
      </c>
    </row>
    <row r="19" spans="1:8" ht="15.6">
      <c r="A19" s="18" t="s">
        <v>13</v>
      </c>
      <c r="B19" s="6"/>
      <c r="C19" s="5"/>
      <c r="D19" s="7"/>
      <c r="E19" s="5"/>
      <c r="F19" s="6"/>
      <c r="G19" s="6"/>
      <c r="H19" s="8">
        <f>SUM(H20:H21)</f>
        <v>42433.36</v>
      </c>
    </row>
    <row r="20" spans="1:8">
      <c r="A20" s="1"/>
      <c r="B20" s="9" t="s">
        <v>94</v>
      </c>
      <c r="C20" s="43"/>
      <c r="D20" s="43" t="s">
        <v>95</v>
      </c>
      <c r="E20" s="12" t="s">
        <v>14</v>
      </c>
      <c r="F20" s="13" t="s">
        <v>8</v>
      </c>
      <c r="G20" s="14">
        <v>44762</v>
      </c>
      <c r="H20" s="15">
        <v>15883.36</v>
      </c>
    </row>
    <row r="21" spans="1:8">
      <c r="A21" s="1"/>
      <c r="B21" s="9" t="s">
        <v>361</v>
      </c>
      <c r="C21" s="16"/>
      <c r="D21" s="16" t="s">
        <v>379</v>
      </c>
      <c r="E21" s="12" t="s">
        <v>14</v>
      </c>
      <c r="F21" s="13" t="s">
        <v>8</v>
      </c>
      <c r="G21" s="14">
        <v>44771</v>
      </c>
      <c r="H21" s="15">
        <v>26550</v>
      </c>
    </row>
    <row r="22" spans="1:8" ht="15.6">
      <c r="A22" s="1"/>
      <c r="B22" s="9"/>
      <c r="C22" s="10"/>
      <c r="D22" s="16"/>
      <c r="E22" s="12"/>
      <c r="F22" s="13"/>
      <c r="G22" s="14"/>
      <c r="H22" s="15"/>
    </row>
    <row r="23" spans="1:8">
      <c r="A23" s="1"/>
      <c r="B23" s="9"/>
      <c r="C23" s="16"/>
      <c r="D23" s="16"/>
      <c r="E23" s="16"/>
      <c r="F23" s="13"/>
      <c r="G23" s="14"/>
      <c r="H23" s="15"/>
    </row>
    <row r="24" spans="1:8" ht="62.4">
      <c r="A24" s="3" t="s">
        <v>0</v>
      </c>
      <c r="B24" s="3" t="s">
        <v>1</v>
      </c>
      <c r="C24" s="3" t="s">
        <v>2</v>
      </c>
      <c r="D24" s="3" t="s">
        <v>3</v>
      </c>
      <c r="E24" s="4" t="s">
        <v>4</v>
      </c>
      <c r="F24" s="4" t="s">
        <v>5</v>
      </c>
      <c r="G24" s="3" t="s">
        <v>6</v>
      </c>
      <c r="H24" s="3" t="s">
        <v>7</v>
      </c>
    </row>
    <row r="25" spans="1:8" ht="15.6">
      <c r="A25" s="5" t="s">
        <v>160</v>
      </c>
      <c r="B25" s="6"/>
      <c r="C25" s="5"/>
      <c r="D25" s="7"/>
      <c r="E25" s="5"/>
      <c r="F25" s="6"/>
      <c r="G25" s="6"/>
      <c r="H25" s="8">
        <f>SUM(H26:H27)</f>
        <v>50194.080000000002</v>
      </c>
    </row>
    <row r="26" spans="1:8">
      <c r="A26" s="1"/>
      <c r="B26" s="9" t="s">
        <v>362</v>
      </c>
      <c r="C26" s="16"/>
      <c r="D26" s="43" t="s">
        <v>165</v>
      </c>
      <c r="E26" s="12" t="s">
        <v>163</v>
      </c>
      <c r="F26" s="13" t="s">
        <v>8</v>
      </c>
      <c r="G26" s="14">
        <v>44746</v>
      </c>
      <c r="H26" s="15">
        <v>3073.4</v>
      </c>
    </row>
    <row r="27" spans="1:8">
      <c r="A27" s="1"/>
      <c r="B27" s="9" t="s">
        <v>363</v>
      </c>
      <c r="C27" s="16"/>
      <c r="D27" s="16" t="s">
        <v>366</v>
      </c>
      <c r="E27" s="12" t="s">
        <v>163</v>
      </c>
      <c r="F27" s="13" t="s">
        <v>8</v>
      </c>
      <c r="G27" s="14">
        <v>44768</v>
      </c>
      <c r="H27" s="15">
        <v>47120.68</v>
      </c>
    </row>
    <row r="28" spans="1:8">
      <c r="A28" s="1"/>
      <c r="B28" s="24"/>
      <c r="C28" s="16"/>
      <c r="D28" s="16"/>
      <c r="E28" s="12"/>
      <c r="F28" s="13"/>
      <c r="G28" s="14"/>
      <c r="H28" s="17"/>
    </row>
    <row r="29" spans="1:8">
      <c r="A29" s="1"/>
      <c r="B29" s="24"/>
      <c r="C29" s="16"/>
      <c r="D29" s="16"/>
      <c r="E29" s="12"/>
      <c r="F29" s="13"/>
      <c r="G29" s="14"/>
      <c r="H29" s="17"/>
    </row>
    <row r="30" spans="1:8" ht="62.4">
      <c r="A30" s="3" t="s">
        <v>0</v>
      </c>
      <c r="B30" s="3" t="s">
        <v>1</v>
      </c>
      <c r="C30" s="3" t="s">
        <v>2</v>
      </c>
      <c r="D30" s="3" t="s">
        <v>3</v>
      </c>
      <c r="E30" s="4" t="s">
        <v>4</v>
      </c>
      <c r="F30" s="4" t="s">
        <v>5</v>
      </c>
      <c r="G30" s="3" t="s">
        <v>6</v>
      </c>
      <c r="H30" s="3" t="s">
        <v>7</v>
      </c>
    </row>
    <row r="31" spans="1:8" ht="15.6">
      <c r="A31" s="18" t="s">
        <v>310</v>
      </c>
      <c r="B31" s="6"/>
      <c r="C31" s="5"/>
      <c r="D31" s="7"/>
      <c r="E31" s="5"/>
      <c r="F31" s="6"/>
      <c r="G31" s="6"/>
      <c r="H31" s="8">
        <f>SUM(H32:H34)</f>
        <v>158341.72000000003</v>
      </c>
    </row>
    <row r="32" spans="1:8">
      <c r="A32" s="1"/>
      <c r="B32" s="29" t="s">
        <v>381</v>
      </c>
      <c r="C32" s="41">
        <v>80003950781</v>
      </c>
      <c r="D32" s="41" t="s">
        <v>183</v>
      </c>
      <c r="E32" s="41" t="s">
        <v>157</v>
      </c>
      <c r="F32" s="13" t="s">
        <v>8</v>
      </c>
      <c r="G32" s="30">
        <v>44753</v>
      </c>
      <c r="H32" s="15">
        <v>88342.86</v>
      </c>
    </row>
    <row r="33" spans="1:8" ht="27.6">
      <c r="A33" s="1"/>
      <c r="B33" s="29" t="s">
        <v>382</v>
      </c>
      <c r="C33" s="41">
        <v>80003950781</v>
      </c>
      <c r="D33" s="41" t="s">
        <v>183</v>
      </c>
      <c r="E33" s="41" t="s">
        <v>157</v>
      </c>
      <c r="F33" s="13" t="s">
        <v>8</v>
      </c>
      <c r="G33" s="44">
        <v>44753</v>
      </c>
      <c r="H33" s="15">
        <v>47057.53</v>
      </c>
    </row>
    <row r="34" spans="1:8" ht="27.6">
      <c r="A34" s="1"/>
      <c r="B34" s="29" t="s">
        <v>382</v>
      </c>
      <c r="C34" s="41">
        <v>80003950781</v>
      </c>
      <c r="D34" s="41" t="s">
        <v>183</v>
      </c>
      <c r="E34" s="41" t="s">
        <v>157</v>
      </c>
      <c r="F34" s="13" t="s">
        <v>8</v>
      </c>
      <c r="G34" s="14">
        <v>44764</v>
      </c>
      <c r="H34" s="15">
        <v>22941.33</v>
      </c>
    </row>
    <row r="35" spans="1:8" ht="15.6">
      <c r="A35" s="1"/>
      <c r="B35" s="29"/>
      <c r="C35" s="10"/>
      <c r="D35" s="16"/>
      <c r="E35" s="12"/>
      <c r="F35" s="13"/>
      <c r="G35" s="14"/>
      <c r="H35" s="15"/>
    </row>
    <row r="36" spans="1:8" ht="62.4">
      <c r="A36" s="3" t="s">
        <v>0</v>
      </c>
      <c r="B36" s="3" t="s">
        <v>1</v>
      </c>
      <c r="C36" s="3" t="s">
        <v>2</v>
      </c>
      <c r="D36" s="3" t="s">
        <v>3</v>
      </c>
      <c r="E36" s="4" t="s">
        <v>4</v>
      </c>
      <c r="F36" s="4" t="s">
        <v>5</v>
      </c>
      <c r="G36" s="3" t="s">
        <v>6</v>
      </c>
      <c r="H36" s="3" t="s">
        <v>7</v>
      </c>
    </row>
    <row r="37" spans="1:8" ht="46.8">
      <c r="A37" s="18" t="s">
        <v>301</v>
      </c>
      <c r="B37" s="6"/>
      <c r="C37" s="5"/>
      <c r="D37" s="7"/>
      <c r="E37" s="5"/>
      <c r="F37" s="6"/>
      <c r="G37" s="6"/>
      <c r="H37" s="8">
        <f>SUM(H38:H39)</f>
        <v>2470680.8199999998</v>
      </c>
    </row>
    <row r="38" spans="1:8" ht="15.6">
      <c r="A38" s="1"/>
      <c r="B38" s="9" t="s">
        <v>365</v>
      </c>
      <c r="C38" s="10"/>
      <c r="D38" s="41" t="s">
        <v>380</v>
      </c>
      <c r="E38" s="41" t="s">
        <v>103</v>
      </c>
      <c r="F38" s="13" t="s">
        <v>8</v>
      </c>
      <c r="G38" s="14">
        <v>44770</v>
      </c>
      <c r="H38" s="15">
        <v>2470680.8199999998</v>
      </c>
    </row>
    <row r="39" spans="1:8" ht="15.6">
      <c r="A39" s="1"/>
      <c r="B39" s="9"/>
      <c r="C39" s="10"/>
      <c r="D39" s="16"/>
      <c r="E39" s="12"/>
      <c r="F39" s="13"/>
      <c r="G39" s="14"/>
      <c r="H39" s="15"/>
    </row>
    <row r="40" spans="1:8">
      <c r="A40" s="1"/>
      <c r="B40" s="24"/>
      <c r="C40" s="16"/>
      <c r="D40" s="16"/>
      <c r="E40" s="12"/>
      <c r="F40" s="13"/>
      <c r="G40" s="14"/>
      <c r="H40" s="17"/>
    </row>
  </sheetData>
  <pageMargins left="0.70866141732283472" right="0.70866141732283472" top="0.74803149606299213" bottom="0.74803149606299213" header="0.31496062992125984" footer="0.31496062992125984"/>
  <pageSetup paperSize="9" scale="4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F85F-051D-4E3C-8D11-F604C743A5E3}">
  <sheetPr>
    <pageSetUpPr fitToPage="1"/>
  </sheetPr>
  <dimension ref="A1:H29"/>
  <sheetViews>
    <sheetView topLeftCell="A20" workbookViewId="0">
      <selection activeCell="H30" sqref="A1:H30"/>
    </sheetView>
  </sheetViews>
  <sheetFormatPr defaultRowHeight="14.4"/>
  <cols>
    <col min="1" max="1" width="31.109375" customWidth="1"/>
    <col min="2" max="2" width="51.33203125" bestFit="1" customWidth="1"/>
    <col min="3" max="3" width="19" bestFit="1" customWidth="1"/>
    <col min="4" max="4" width="13.88671875" customWidth="1"/>
    <col min="5" max="5" width="15.6640625" customWidth="1"/>
    <col min="6" max="6" width="17.33203125" customWidth="1"/>
    <col min="7" max="7" width="16.33203125" bestFit="1" customWidth="1"/>
    <col min="8" max="8" width="16.44140625" bestFit="1" customWidth="1"/>
  </cols>
  <sheetData>
    <row r="1" spans="1:8" ht="69" customHeight="1">
      <c r="B1" s="1"/>
      <c r="H1" s="2" t="s">
        <v>348</v>
      </c>
    </row>
    <row r="2" spans="1:8" ht="46.8">
      <c r="A2" s="3" t="s">
        <v>0</v>
      </c>
      <c r="B2" s="3" t="s">
        <v>1</v>
      </c>
      <c r="C2" s="3" t="s">
        <v>2</v>
      </c>
      <c r="D2" s="3" t="s">
        <v>3</v>
      </c>
      <c r="E2" s="4" t="s">
        <v>383</v>
      </c>
      <c r="F2" s="4" t="s">
        <v>5</v>
      </c>
      <c r="G2" s="3" t="s">
        <v>6</v>
      </c>
      <c r="H2" s="3" t="s">
        <v>7</v>
      </c>
    </row>
    <row r="3" spans="1:8" ht="15.6">
      <c r="A3" s="5" t="s">
        <v>9</v>
      </c>
      <c r="B3" s="6"/>
      <c r="C3" s="5"/>
      <c r="D3" s="7"/>
      <c r="E3" s="5"/>
      <c r="F3" s="6"/>
      <c r="G3" s="6"/>
      <c r="H3" s="8">
        <f>SUM(H4:H18)</f>
        <v>795700</v>
      </c>
    </row>
    <row r="4" spans="1:8">
      <c r="A4" s="1"/>
      <c r="B4" s="9" t="s">
        <v>351</v>
      </c>
      <c r="C4" s="25"/>
      <c r="D4" s="12" t="s">
        <v>367</v>
      </c>
      <c r="E4" s="12" t="s">
        <v>10</v>
      </c>
      <c r="F4" s="13" t="s">
        <v>8</v>
      </c>
      <c r="G4" s="14">
        <v>44774</v>
      </c>
      <c r="H4" s="15">
        <v>82500</v>
      </c>
    </row>
    <row r="5" spans="1:8">
      <c r="A5" s="1"/>
      <c r="B5" s="9" t="s">
        <v>352</v>
      </c>
      <c r="C5" s="25"/>
      <c r="D5" s="12" t="s">
        <v>368</v>
      </c>
      <c r="E5" s="12" t="s">
        <v>10</v>
      </c>
      <c r="F5" s="13" t="s">
        <v>8</v>
      </c>
      <c r="G5" s="14">
        <v>44774</v>
      </c>
      <c r="H5" s="17">
        <v>72000</v>
      </c>
    </row>
    <row r="6" spans="1:8">
      <c r="A6" s="1"/>
      <c r="B6" s="24" t="s">
        <v>353</v>
      </c>
      <c r="C6" s="25"/>
      <c r="D6" s="12" t="s">
        <v>369</v>
      </c>
      <c r="E6" s="12" t="s">
        <v>10</v>
      </c>
      <c r="F6" s="13" t="s">
        <v>8</v>
      </c>
      <c r="G6" s="23">
        <v>44774</v>
      </c>
      <c r="H6" s="17">
        <v>160000</v>
      </c>
    </row>
    <row r="7" spans="1:8">
      <c r="A7" s="1"/>
      <c r="B7" s="24" t="s">
        <v>354</v>
      </c>
      <c r="C7" s="25"/>
      <c r="D7" s="12" t="s">
        <v>370</v>
      </c>
      <c r="E7" s="12" t="s">
        <v>10</v>
      </c>
      <c r="F7" s="13" t="s">
        <v>8</v>
      </c>
      <c r="G7" s="23">
        <v>44777</v>
      </c>
      <c r="H7" s="17">
        <v>24600</v>
      </c>
    </row>
    <row r="8" spans="1:8">
      <c r="A8" s="1"/>
      <c r="B8" s="24" t="s">
        <v>354</v>
      </c>
      <c r="C8" s="25"/>
      <c r="D8" s="12" t="s">
        <v>370</v>
      </c>
      <c r="E8" s="12" t="s">
        <v>10</v>
      </c>
      <c r="F8" s="13" t="s">
        <v>8</v>
      </c>
      <c r="G8" s="23">
        <v>44777</v>
      </c>
      <c r="H8" s="17">
        <v>73800</v>
      </c>
    </row>
    <row r="9" spans="1:8">
      <c r="A9" s="1"/>
      <c r="B9" s="24" t="s">
        <v>355</v>
      </c>
      <c r="C9" s="25"/>
      <c r="D9" s="12" t="s">
        <v>371</v>
      </c>
      <c r="E9" s="12" t="s">
        <v>10</v>
      </c>
      <c r="F9" s="13" t="s">
        <v>8</v>
      </c>
      <c r="G9" s="23">
        <v>44777</v>
      </c>
      <c r="H9" s="17">
        <v>12600</v>
      </c>
    </row>
    <row r="10" spans="1:8">
      <c r="A10" s="1"/>
      <c r="B10" s="24" t="s">
        <v>355</v>
      </c>
      <c r="C10" s="25"/>
      <c r="D10" s="12" t="s">
        <v>371</v>
      </c>
      <c r="E10" s="12" t="s">
        <v>10</v>
      </c>
      <c r="F10" s="13" t="s">
        <v>8</v>
      </c>
      <c r="G10" s="23">
        <v>44777</v>
      </c>
      <c r="H10" s="17">
        <v>37800</v>
      </c>
    </row>
    <row r="11" spans="1:8">
      <c r="A11" s="1"/>
      <c r="B11" s="24" t="s">
        <v>356</v>
      </c>
      <c r="C11" s="25"/>
      <c r="D11" s="12" t="s">
        <v>372</v>
      </c>
      <c r="E11" s="12" t="s">
        <v>10</v>
      </c>
      <c r="F11" s="13" t="s">
        <v>8</v>
      </c>
      <c r="G11" s="23">
        <v>44778</v>
      </c>
      <c r="H11" s="17">
        <v>29700</v>
      </c>
    </row>
    <row r="12" spans="1:8">
      <c r="A12" s="1"/>
      <c r="B12" s="24" t="s">
        <v>356</v>
      </c>
      <c r="C12" s="25"/>
      <c r="D12" s="12" t="s">
        <v>372</v>
      </c>
      <c r="E12" s="12" t="s">
        <v>10</v>
      </c>
      <c r="F12" s="13" t="s">
        <v>8</v>
      </c>
      <c r="G12" s="23">
        <v>44778</v>
      </c>
      <c r="H12" s="17">
        <v>9900</v>
      </c>
    </row>
    <row r="13" spans="1:8">
      <c r="A13" s="1"/>
      <c r="B13" s="24" t="s">
        <v>357</v>
      </c>
      <c r="C13" s="25"/>
      <c r="D13" s="12" t="s">
        <v>373</v>
      </c>
      <c r="E13" s="12" t="s">
        <v>10</v>
      </c>
      <c r="F13" s="13" t="s">
        <v>8</v>
      </c>
      <c r="G13" s="23">
        <v>44778</v>
      </c>
      <c r="H13" s="17">
        <v>13200</v>
      </c>
    </row>
    <row r="14" spans="1:8">
      <c r="A14" s="1"/>
      <c r="B14" s="24" t="s">
        <v>357</v>
      </c>
      <c r="C14" s="25"/>
      <c r="D14" s="12" t="s">
        <v>373</v>
      </c>
      <c r="E14" s="12" t="s">
        <v>10</v>
      </c>
      <c r="F14" s="13" t="s">
        <v>8</v>
      </c>
      <c r="G14" s="23">
        <v>44778</v>
      </c>
      <c r="H14" s="17">
        <v>39600</v>
      </c>
    </row>
    <row r="15" spans="1:8">
      <c r="A15" s="1"/>
      <c r="B15" s="24" t="s">
        <v>358</v>
      </c>
      <c r="C15" s="25"/>
      <c r="D15" s="12" t="s">
        <v>374</v>
      </c>
      <c r="E15" s="12" t="s">
        <v>10</v>
      </c>
      <c r="F15" s="13" t="s">
        <v>8</v>
      </c>
      <c r="G15" s="23">
        <v>44802</v>
      </c>
      <c r="H15" s="17">
        <v>30000</v>
      </c>
    </row>
    <row r="16" spans="1:8">
      <c r="A16" s="1"/>
      <c r="B16" s="24" t="s">
        <v>358</v>
      </c>
      <c r="C16" s="25"/>
      <c r="D16" s="12" t="s">
        <v>374</v>
      </c>
      <c r="E16" s="12" t="s">
        <v>10</v>
      </c>
      <c r="F16" s="13" t="s">
        <v>8</v>
      </c>
      <c r="G16" s="23">
        <v>44802</v>
      </c>
      <c r="H16" s="17">
        <v>90000</v>
      </c>
    </row>
    <row r="17" spans="1:8">
      <c r="A17" s="1"/>
      <c r="B17" s="24" t="s">
        <v>359</v>
      </c>
      <c r="C17" s="25"/>
      <c r="D17" s="12" t="s">
        <v>375</v>
      </c>
      <c r="E17" s="12" t="s">
        <v>10</v>
      </c>
      <c r="F17" s="13" t="s">
        <v>8</v>
      </c>
      <c r="G17" s="23">
        <v>44802</v>
      </c>
      <c r="H17" s="17">
        <v>30000</v>
      </c>
    </row>
    <row r="18" spans="1:8">
      <c r="A18" s="1"/>
      <c r="B18" s="24" t="s">
        <v>359</v>
      </c>
      <c r="C18" s="25"/>
      <c r="D18" s="12" t="s">
        <v>375</v>
      </c>
      <c r="E18" s="12" t="s">
        <v>10</v>
      </c>
      <c r="F18" s="13" t="s">
        <v>8</v>
      </c>
      <c r="G18" s="23">
        <v>44802</v>
      </c>
      <c r="H18" s="17">
        <v>90000</v>
      </c>
    </row>
    <row r="19" spans="1:8">
      <c r="A19" s="1"/>
      <c r="B19" s="11"/>
      <c r="C19" s="16"/>
      <c r="D19" s="20"/>
      <c r="E19" s="21"/>
      <c r="F19" s="13"/>
      <c r="G19" s="14"/>
      <c r="H19" s="15"/>
    </row>
    <row r="20" spans="1:8" ht="46.8">
      <c r="A20" s="3" t="s">
        <v>0</v>
      </c>
      <c r="B20" s="3" t="s">
        <v>1</v>
      </c>
      <c r="C20" s="3" t="s">
        <v>2</v>
      </c>
      <c r="D20" s="3" t="s">
        <v>3</v>
      </c>
      <c r="E20" s="4" t="s">
        <v>384</v>
      </c>
      <c r="F20" s="4" t="s">
        <v>5</v>
      </c>
      <c r="G20" s="3" t="s">
        <v>6</v>
      </c>
      <c r="H20" s="3" t="s">
        <v>7</v>
      </c>
    </row>
    <row r="21" spans="1:8" ht="15.6">
      <c r="A21" s="18" t="s">
        <v>160</v>
      </c>
      <c r="B21" s="6"/>
      <c r="C21" s="5"/>
      <c r="D21" s="7"/>
      <c r="E21" s="5"/>
      <c r="F21" s="6"/>
      <c r="G21" s="6"/>
      <c r="H21" s="8">
        <f>SUM(H22:H23)</f>
        <v>5000</v>
      </c>
    </row>
    <row r="22" spans="1:8">
      <c r="A22" s="1"/>
      <c r="B22" s="9" t="s">
        <v>168</v>
      </c>
      <c r="C22" s="16"/>
      <c r="D22" s="16" t="s">
        <v>169</v>
      </c>
      <c r="E22" s="12" t="s">
        <v>163</v>
      </c>
      <c r="F22" s="13" t="s">
        <v>8</v>
      </c>
      <c r="G22" s="14">
        <v>44774</v>
      </c>
      <c r="H22" s="15">
        <v>5000</v>
      </c>
    </row>
    <row r="23" spans="1:8">
      <c r="A23" s="1"/>
      <c r="B23" s="9"/>
      <c r="C23" s="16"/>
      <c r="D23" s="16"/>
      <c r="E23" s="12"/>
      <c r="F23" s="13"/>
      <c r="G23" s="14"/>
      <c r="H23" s="15"/>
    </row>
    <row r="24" spans="1:8">
      <c r="A24" s="1"/>
      <c r="B24" s="9"/>
      <c r="C24" s="16"/>
      <c r="D24" s="16"/>
      <c r="E24" s="12"/>
      <c r="F24" s="13"/>
      <c r="G24" s="14"/>
      <c r="H24" s="15"/>
    </row>
    <row r="25" spans="1:8" ht="46.8">
      <c r="A25" s="3" t="s">
        <v>0</v>
      </c>
      <c r="B25" s="3" t="s">
        <v>1</v>
      </c>
      <c r="C25" s="3" t="s">
        <v>2</v>
      </c>
      <c r="D25" s="3" t="s">
        <v>3</v>
      </c>
      <c r="E25" s="4" t="s">
        <v>384</v>
      </c>
      <c r="F25" s="4" t="s">
        <v>5</v>
      </c>
      <c r="G25" s="3" t="s">
        <v>6</v>
      </c>
      <c r="H25" s="3" t="s">
        <v>7</v>
      </c>
    </row>
    <row r="26" spans="1:8" ht="15.6">
      <c r="A26" s="18" t="s">
        <v>13</v>
      </c>
      <c r="B26" s="6"/>
      <c r="C26" s="5"/>
      <c r="D26" s="7"/>
      <c r="E26" s="5"/>
      <c r="F26" s="6"/>
      <c r="G26" s="6"/>
      <c r="H26" s="8">
        <f>SUM(H27:H28)</f>
        <v>17371.419999999998</v>
      </c>
    </row>
    <row r="27" spans="1:8">
      <c r="A27" s="1"/>
      <c r="B27" s="9" t="s">
        <v>349</v>
      </c>
      <c r="C27" s="43"/>
      <c r="D27" s="43" t="s">
        <v>376</v>
      </c>
      <c r="E27" s="12" t="s">
        <v>14</v>
      </c>
      <c r="F27" s="13" t="s">
        <v>8</v>
      </c>
      <c r="G27" s="14">
        <v>44799</v>
      </c>
      <c r="H27" s="15">
        <v>8307.57</v>
      </c>
    </row>
    <row r="28" spans="1:8">
      <c r="A28" s="1"/>
      <c r="B28" s="9" t="s">
        <v>350</v>
      </c>
      <c r="C28" s="16"/>
      <c r="D28" s="16"/>
      <c r="E28" s="12" t="s">
        <v>14</v>
      </c>
      <c r="F28" s="13" t="s">
        <v>8</v>
      </c>
      <c r="G28" s="14">
        <v>44799</v>
      </c>
      <c r="H28" s="15">
        <v>9063.85</v>
      </c>
    </row>
    <row r="29" spans="1:8">
      <c r="A29" s="1"/>
      <c r="B29" s="9"/>
      <c r="C29" s="43"/>
      <c r="D29" s="49"/>
      <c r="E29" s="41"/>
      <c r="F29" s="13"/>
      <c r="G29" s="14"/>
      <c r="H29" s="15"/>
    </row>
  </sheetData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B634-CBE6-447D-9A63-33A1A24DAEDB}">
  <dimension ref="A1:H32"/>
  <sheetViews>
    <sheetView topLeftCell="A25" workbookViewId="0">
      <selection activeCell="H33" sqref="A1:H33"/>
    </sheetView>
  </sheetViews>
  <sheetFormatPr defaultRowHeight="14.4"/>
  <cols>
    <col min="1" max="1" width="35.44140625" customWidth="1"/>
    <col min="2" max="2" width="38.33203125" bestFit="1" customWidth="1"/>
    <col min="3" max="3" width="14.44140625" bestFit="1" customWidth="1"/>
    <col min="4" max="4" width="12" bestFit="1" customWidth="1"/>
    <col min="5" max="5" width="15.33203125" bestFit="1" customWidth="1"/>
    <col min="6" max="6" width="19.88671875" customWidth="1"/>
    <col min="7" max="7" width="17" bestFit="1" customWidth="1"/>
    <col min="8" max="8" width="17.5546875" bestFit="1" customWidth="1"/>
  </cols>
  <sheetData>
    <row r="1" spans="1:8" ht="66" customHeight="1">
      <c r="B1" s="1"/>
      <c r="H1" s="2" t="s">
        <v>394</v>
      </c>
    </row>
    <row r="2" spans="1:8" ht="46.8">
      <c r="A2" s="3" t="s">
        <v>0</v>
      </c>
      <c r="B2" s="3" t="s">
        <v>1</v>
      </c>
      <c r="C2" s="3" t="s">
        <v>2</v>
      </c>
      <c r="D2" s="3" t="s">
        <v>3</v>
      </c>
      <c r="E2" s="4" t="s">
        <v>383</v>
      </c>
      <c r="F2" s="4" t="s">
        <v>5</v>
      </c>
      <c r="G2" s="3" t="s">
        <v>6</v>
      </c>
      <c r="H2" s="3" t="s">
        <v>7</v>
      </c>
    </row>
    <row r="3" spans="1:8" ht="15.6">
      <c r="A3" s="5" t="s">
        <v>9</v>
      </c>
      <c r="B3" s="6"/>
      <c r="C3" s="5"/>
      <c r="D3" s="7"/>
      <c r="E3" s="5"/>
      <c r="F3" s="6"/>
      <c r="G3" s="6"/>
      <c r="H3" s="8">
        <f>SUM(H4:H8)</f>
        <v>373700</v>
      </c>
    </row>
    <row r="4" spans="1:8">
      <c r="A4" s="1"/>
      <c r="B4" s="9" t="s">
        <v>390</v>
      </c>
      <c r="C4" s="25"/>
      <c r="D4" s="12" t="s">
        <v>397</v>
      </c>
      <c r="E4" s="12" t="s">
        <v>10</v>
      </c>
      <c r="F4" s="13" t="s">
        <v>8</v>
      </c>
      <c r="G4" s="14">
        <v>44809</v>
      </c>
      <c r="H4" s="15">
        <v>36000</v>
      </c>
    </row>
    <row r="5" spans="1:8">
      <c r="A5" s="1"/>
      <c r="B5" s="9" t="s">
        <v>390</v>
      </c>
      <c r="C5" s="25"/>
      <c r="D5" s="12" t="s">
        <v>397</v>
      </c>
      <c r="E5" s="12" t="s">
        <v>10</v>
      </c>
      <c r="F5" s="13" t="s">
        <v>8</v>
      </c>
      <c r="G5" s="14">
        <v>44809</v>
      </c>
      <c r="H5" s="17">
        <v>12000</v>
      </c>
    </row>
    <row r="6" spans="1:8">
      <c r="A6" s="1"/>
      <c r="B6" s="24" t="s">
        <v>352</v>
      </c>
      <c r="C6" s="25"/>
      <c r="D6" s="12" t="s">
        <v>368</v>
      </c>
      <c r="E6" s="12" t="s">
        <v>10</v>
      </c>
      <c r="F6" s="13" t="s">
        <v>8</v>
      </c>
      <c r="G6" s="23">
        <v>44819</v>
      </c>
      <c r="H6" s="17">
        <v>96000</v>
      </c>
    </row>
    <row r="7" spans="1:8">
      <c r="A7" s="1"/>
      <c r="B7" s="24" t="s">
        <v>391</v>
      </c>
      <c r="C7" s="25"/>
      <c r="D7" s="12" t="s">
        <v>398</v>
      </c>
      <c r="E7" s="12" t="s">
        <v>10</v>
      </c>
      <c r="F7" s="13" t="s">
        <v>8</v>
      </c>
      <c r="G7" s="23">
        <v>44824</v>
      </c>
      <c r="H7" s="17">
        <v>119700</v>
      </c>
    </row>
    <row r="8" spans="1:8">
      <c r="A8" s="1"/>
      <c r="B8" s="24" t="s">
        <v>351</v>
      </c>
      <c r="C8" s="25"/>
      <c r="D8" s="12" t="s">
        <v>367</v>
      </c>
      <c r="E8" s="12" t="s">
        <v>10</v>
      </c>
      <c r="F8" s="13" t="s">
        <v>8</v>
      </c>
      <c r="G8" s="23">
        <v>44824</v>
      </c>
      <c r="H8" s="17">
        <v>110000</v>
      </c>
    </row>
    <row r="9" spans="1:8">
      <c r="A9" s="1"/>
      <c r="B9" s="24"/>
      <c r="C9" s="25"/>
      <c r="D9" s="12"/>
      <c r="E9" s="12"/>
      <c r="F9" s="13"/>
      <c r="G9" s="23"/>
      <c r="H9" s="17"/>
    </row>
    <row r="10" spans="1:8" ht="46.8">
      <c r="A10" s="3" t="s">
        <v>0</v>
      </c>
      <c r="B10" s="3" t="s">
        <v>1</v>
      </c>
      <c r="C10" s="3" t="s">
        <v>2</v>
      </c>
      <c r="D10" s="3" t="s">
        <v>3</v>
      </c>
      <c r="E10" s="4" t="s">
        <v>384</v>
      </c>
      <c r="F10" s="4" t="s">
        <v>5</v>
      </c>
      <c r="G10" s="3" t="s">
        <v>6</v>
      </c>
      <c r="H10" s="3" t="s">
        <v>7</v>
      </c>
    </row>
    <row r="11" spans="1:8" ht="15.6">
      <c r="A11" s="18" t="s">
        <v>385</v>
      </c>
      <c r="B11" s="6"/>
      <c r="C11" s="5"/>
      <c r="D11" s="7"/>
      <c r="E11" s="5"/>
      <c r="F11" s="6"/>
      <c r="G11" s="6"/>
      <c r="H11" s="8">
        <f>SUM(H12:H13)</f>
        <v>120000</v>
      </c>
    </row>
    <row r="12" spans="1:8">
      <c r="A12" s="1"/>
      <c r="B12" s="24" t="s">
        <v>386</v>
      </c>
      <c r="C12" s="16"/>
      <c r="D12" s="16" t="s">
        <v>404</v>
      </c>
      <c r="E12" s="12" t="s">
        <v>405</v>
      </c>
      <c r="F12" s="13" t="s">
        <v>8</v>
      </c>
      <c r="G12" s="23">
        <v>44826</v>
      </c>
      <c r="H12" s="17">
        <v>60000</v>
      </c>
    </row>
    <row r="13" spans="1:8">
      <c r="A13" s="1"/>
      <c r="B13" s="24" t="s">
        <v>387</v>
      </c>
      <c r="C13" s="16"/>
      <c r="D13" s="16" t="s">
        <v>406</v>
      </c>
      <c r="E13" s="12" t="s">
        <v>405</v>
      </c>
      <c r="F13" s="13" t="s">
        <v>8</v>
      </c>
      <c r="G13" s="23">
        <v>44826</v>
      </c>
      <c r="H13" s="17">
        <v>60000</v>
      </c>
    </row>
    <row r="14" spans="1:8">
      <c r="A14" s="1"/>
      <c r="B14" s="9"/>
      <c r="C14" s="16"/>
      <c r="D14" s="16"/>
      <c r="E14" s="12"/>
      <c r="F14" s="13"/>
      <c r="G14" s="14"/>
      <c r="H14" s="15"/>
    </row>
    <row r="15" spans="1:8" ht="46.8">
      <c r="A15" s="3" t="s">
        <v>0</v>
      </c>
      <c r="B15" s="3" t="s">
        <v>1</v>
      </c>
      <c r="C15" s="3" t="s">
        <v>2</v>
      </c>
      <c r="D15" s="3" t="s">
        <v>3</v>
      </c>
      <c r="E15" s="4" t="s">
        <v>384</v>
      </c>
      <c r="F15" s="4" t="s">
        <v>5</v>
      </c>
      <c r="G15" s="3" t="s">
        <v>6</v>
      </c>
      <c r="H15" s="3" t="s">
        <v>7</v>
      </c>
    </row>
    <row r="16" spans="1:8" ht="15.6">
      <c r="A16" s="18" t="s">
        <v>13</v>
      </c>
      <c r="B16" s="6"/>
      <c r="C16" s="5"/>
      <c r="D16" s="7"/>
      <c r="E16" s="5"/>
      <c r="F16" s="6"/>
      <c r="G16" s="6"/>
      <c r="H16" s="8">
        <f>SUM(H17:H18)</f>
        <v>74651</v>
      </c>
    </row>
    <row r="17" spans="1:8">
      <c r="A17" s="1"/>
      <c r="B17" s="9" t="s">
        <v>388</v>
      </c>
      <c r="C17" s="43"/>
      <c r="D17" s="43" t="s">
        <v>401</v>
      </c>
      <c r="E17" s="12" t="s">
        <v>14</v>
      </c>
      <c r="F17" s="13" t="s">
        <v>8</v>
      </c>
      <c r="G17" s="14">
        <v>44810</v>
      </c>
      <c r="H17" s="15">
        <v>28403</v>
      </c>
    </row>
    <row r="18" spans="1:8">
      <c r="A18" s="1"/>
      <c r="B18" s="9" t="s">
        <v>389</v>
      </c>
      <c r="C18" s="16"/>
      <c r="D18" s="16" t="s">
        <v>402</v>
      </c>
      <c r="E18" s="12" t="s">
        <v>14</v>
      </c>
      <c r="F18" s="13" t="s">
        <v>8</v>
      </c>
      <c r="G18" s="14">
        <v>44834</v>
      </c>
      <c r="H18" s="15">
        <v>46248</v>
      </c>
    </row>
    <row r="19" spans="1:8">
      <c r="A19" s="1"/>
      <c r="B19" s="9"/>
      <c r="C19" s="43"/>
      <c r="D19" s="49"/>
      <c r="E19" s="41"/>
      <c r="F19" s="13"/>
      <c r="G19" s="14"/>
      <c r="H19" s="15"/>
    </row>
    <row r="20" spans="1:8" ht="46.8">
      <c r="A20" s="3" t="s">
        <v>0</v>
      </c>
      <c r="B20" s="3" t="s">
        <v>1</v>
      </c>
      <c r="C20" s="3" t="s">
        <v>2</v>
      </c>
      <c r="D20" s="3" t="s">
        <v>3</v>
      </c>
      <c r="E20" s="4" t="s">
        <v>384</v>
      </c>
      <c r="F20" s="4" t="s">
        <v>5</v>
      </c>
      <c r="G20" s="3" t="s">
        <v>6</v>
      </c>
      <c r="H20" s="3" t="s">
        <v>7</v>
      </c>
    </row>
    <row r="21" spans="1:8" ht="15.6">
      <c r="A21" s="5" t="s">
        <v>31</v>
      </c>
      <c r="B21" s="6"/>
      <c r="C21" s="5"/>
      <c r="D21" s="7"/>
      <c r="E21" s="5"/>
      <c r="F21" s="6"/>
      <c r="G21" s="6"/>
      <c r="H21" s="8">
        <f>SUM(H22:H23)</f>
        <v>48092.380000000005</v>
      </c>
    </row>
    <row r="22" spans="1:8">
      <c r="A22" s="1"/>
      <c r="B22" s="9" t="s">
        <v>392</v>
      </c>
      <c r="C22" s="43"/>
      <c r="D22" s="43" t="s">
        <v>400</v>
      </c>
      <c r="E22" s="12" t="s">
        <v>33</v>
      </c>
      <c r="F22" s="13" t="s">
        <v>8</v>
      </c>
      <c r="G22" s="14">
        <v>44810</v>
      </c>
      <c r="H22" s="15">
        <v>36017.65</v>
      </c>
    </row>
    <row r="23" spans="1:8">
      <c r="A23" s="1"/>
      <c r="B23" s="9" t="s">
        <v>393</v>
      </c>
      <c r="C23" s="16"/>
      <c r="D23" s="50" t="s">
        <v>399</v>
      </c>
      <c r="E23" s="12" t="s">
        <v>33</v>
      </c>
      <c r="F23" s="13" t="s">
        <v>8</v>
      </c>
      <c r="G23" s="14">
        <v>44825</v>
      </c>
      <c r="H23" s="15">
        <v>12074.73</v>
      </c>
    </row>
    <row r="24" spans="1:8">
      <c r="A24" s="1"/>
      <c r="B24" s="9"/>
      <c r="C24" s="43"/>
      <c r="D24" s="49"/>
      <c r="E24" s="41"/>
      <c r="F24" s="13"/>
      <c r="G24" s="14"/>
      <c r="H24" s="15"/>
    </row>
    <row r="25" spans="1:8" ht="46.8">
      <c r="A25" s="3" t="s">
        <v>0</v>
      </c>
      <c r="B25" s="3" t="s">
        <v>1</v>
      </c>
      <c r="C25" s="3" t="s">
        <v>2</v>
      </c>
      <c r="D25" s="3" t="s">
        <v>3</v>
      </c>
      <c r="E25" s="4" t="s">
        <v>384</v>
      </c>
      <c r="F25" s="4" t="s">
        <v>5</v>
      </c>
      <c r="G25" s="3" t="s">
        <v>6</v>
      </c>
      <c r="H25" s="3" t="s">
        <v>7</v>
      </c>
    </row>
    <row r="26" spans="1:8" ht="31.2">
      <c r="A26" s="18" t="s">
        <v>19</v>
      </c>
      <c r="B26" s="6"/>
      <c r="C26" s="5"/>
      <c r="D26" s="7"/>
      <c r="E26" s="5"/>
      <c r="F26" s="6"/>
      <c r="G26" s="6"/>
      <c r="H26" s="8">
        <f>SUM(H27:H28)</f>
        <v>46298.74</v>
      </c>
    </row>
    <row r="27" spans="1:8">
      <c r="A27" s="1"/>
      <c r="B27" s="9" t="s">
        <v>395</v>
      </c>
      <c r="C27" s="43"/>
      <c r="D27" s="50" t="s">
        <v>407</v>
      </c>
      <c r="E27" s="12" t="s">
        <v>14</v>
      </c>
      <c r="F27" s="13" t="s">
        <v>8</v>
      </c>
      <c r="G27" s="14">
        <v>44825</v>
      </c>
      <c r="H27" s="15">
        <v>46298.74</v>
      </c>
    </row>
    <row r="28" spans="1:8">
      <c r="A28" s="1"/>
      <c r="B28" s="9"/>
      <c r="C28" s="16"/>
      <c r="D28" s="16"/>
      <c r="E28" s="12"/>
      <c r="F28" s="13"/>
      <c r="G28" s="14"/>
      <c r="H28" s="15"/>
    </row>
    <row r="29" spans="1:8" ht="46.8">
      <c r="A29" s="3" t="s">
        <v>0</v>
      </c>
      <c r="B29" s="3" t="s">
        <v>1</v>
      </c>
      <c r="C29" s="3" t="s">
        <v>2</v>
      </c>
      <c r="D29" s="3" t="s">
        <v>3</v>
      </c>
      <c r="E29" s="4" t="s">
        <v>384</v>
      </c>
      <c r="F29" s="4" t="s">
        <v>5</v>
      </c>
      <c r="G29" s="3" t="s">
        <v>6</v>
      </c>
      <c r="H29" s="3" t="s">
        <v>7</v>
      </c>
    </row>
    <row r="30" spans="1:8" ht="15.6">
      <c r="A30" s="6" t="s">
        <v>16</v>
      </c>
      <c r="B30" s="6"/>
      <c r="C30" s="5"/>
      <c r="D30" s="7"/>
      <c r="E30" s="5"/>
      <c r="F30" s="6"/>
      <c r="G30" s="6"/>
      <c r="H30" s="8">
        <f>SUM(H31:H32)</f>
        <v>58509.7</v>
      </c>
    </row>
    <row r="31" spans="1:8">
      <c r="A31" s="1"/>
      <c r="B31" s="9" t="s">
        <v>396</v>
      </c>
      <c r="C31" s="43"/>
      <c r="D31" s="43" t="s">
        <v>403</v>
      </c>
      <c r="E31" s="12" t="s">
        <v>17</v>
      </c>
      <c r="F31" s="13" t="s">
        <v>8</v>
      </c>
      <c r="G31" s="14">
        <v>44819</v>
      </c>
      <c r="H31" s="15">
        <v>58509.7</v>
      </c>
    </row>
    <row r="32" spans="1:8">
      <c r="A32" s="1"/>
      <c r="B32" s="9"/>
      <c r="C32" s="16"/>
      <c r="D32" s="16"/>
      <c r="E32" s="12"/>
      <c r="F32" s="13"/>
      <c r="G32" s="14"/>
      <c r="H32" s="1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Gennaio</vt:lpstr>
      <vt:lpstr>Febbraio</vt:lpstr>
      <vt:lpstr>Marzo</vt:lpstr>
      <vt:lpstr>Aprile</vt:lpstr>
      <vt:lpstr>Maggio</vt:lpstr>
      <vt:lpstr>Giugno 2022</vt:lpstr>
      <vt:lpstr>Luglio 2022</vt:lpstr>
      <vt:lpstr>Agosto 2022</vt:lpstr>
      <vt:lpstr>Settembre 2022</vt:lpstr>
      <vt:lpstr>Ottobre 2022</vt:lpstr>
      <vt:lpstr>Novembre 2022</vt:lpstr>
      <vt:lpstr>Dicembre 2022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2022-12-15T13:02:33Z</cp:lastPrinted>
  <dcterms:created xsi:type="dcterms:W3CDTF">2021-08-24T08:48:12Z</dcterms:created>
  <dcterms:modified xsi:type="dcterms:W3CDTF">2023-02-03T07:50:16Z</dcterms:modified>
</cp:coreProperties>
</file>