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ovanna\"/>
    </mc:Choice>
  </mc:AlternateContent>
  <xr:revisionPtr revIDLastSave="0" documentId="13_ncr:1_{F4EBC4DE-B8E8-47E0-91B2-490720CA67F4}" xr6:coauthVersionLast="47" xr6:coauthVersionMax="47" xr10:uidLastSave="{00000000-0000-0000-0000-000000000000}"/>
  <bookViews>
    <workbookView xWindow="-120" yWindow="-120" windowWidth="29040" windowHeight="15720" firstSheet="4" activeTab="11" xr2:uid="{AFFA89D2-F9BD-452D-A263-16A94932D5C3}"/>
  </bookViews>
  <sheets>
    <sheet name="Gennaio 2023" sheetId="1" r:id="rId1"/>
    <sheet name="Febbraio 2023" sheetId="2" r:id="rId2"/>
    <sheet name="Marzo 2023" sheetId="3" r:id="rId3"/>
    <sheet name="Aprile 2023" sheetId="4" r:id="rId4"/>
    <sheet name="Maggio 2023" sheetId="5" r:id="rId5"/>
    <sheet name="Giugno 2023" sheetId="6" r:id="rId6"/>
    <sheet name="Luglio 2023" sheetId="7" r:id="rId7"/>
    <sheet name="Agosto 2023" sheetId="8" r:id="rId8"/>
    <sheet name="Settembre 2023" sheetId="9" r:id="rId9"/>
    <sheet name="Ottobre 2023" sheetId="12" r:id="rId10"/>
    <sheet name="Novembre 2023" sheetId="13" r:id="rId11"/>
    <sheet name="Dicembre 2023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4" l="1"/>
  <c r="D35" i="14"/>
  <c r="D31" i="14"/>
  <c r="D23" i="14"/>
  <c r="D74" i="14"/>
  <c r="D50" i="13" l="1"/>
  <c r="D49" i="14" l="1"/>
  <c r="D19" i="14"/>
  <c r="D15" i="14"/>
  <c r="D11" i="14"/>
  <c r="D7" i="14"/>
  <c r="D3" i="14"/>
  <c r="D37" i="13"/>
  <c r="D33" i="13"/>
  <c r="D29" i="13"/>
  <c r="D25" i="13"/>
  <c r="D16" i="13"/>
  <c r="D11" i="13"/>
  <c r="D7" i="13"/>
  <c r="D3" i="13"/>
  <c r="D59" i="9"/>
  <c r="D55" i="9"/>
  <c r="D51" i="9"/>
  <c r="D46" i="9"/>
  <c r="D42" i="9"/>
  <c r="D17" i="9"/>
  <c r="D12" i="9"/>
  <c r="D8" i="9"/>
  <c r="D3" i="9"/>
  <c r="D61" i="12" l="1"/>
  <c r="D58" i="12"/>
  <c r="D55" i="12" s="1"/>
  <c r="D35" i="12"/>
  <c r="D31" i="12"/>
  <c r="D24" i="12"/>
  <c r="D20" i="12"/>
  <c r="D15" i="12"/>
  <c r="D8" i="12"/>
  <c r="D3" i="12"/>
  <c r="D92" i="8"/>
  <c r="D66" i="8"/>
  <c r="D61" i="8"/>
  <c r="D57" i="8"/>
  <c r="D48" i="8"/>
  <c r="D44" i="8"/>
  <c r="D25" i="8"/>
  <c r="D21" i="8"/>
  <c r="D14" i="8"/>
  <c r="D8" i="8"/>
  <c r="D3" i="8"/>
  <c r="J89" i="6"/>
  <c r="J84" i="6"/>
  <c r="J68" i="6"/>
  <c r="J58" i="6"/>
  <c r="J35" i="6"/>
  <c r="J30" i="6"/>
  <c r="J19" i="6"/>
  <c r="J7" i="6"/>
  <c r="J3" i="6"/>
  <c r="H97" i="5"/>
  <c r="H93" i="5" s="1"/>
  <c r="H89" i="5"/>
  <c r="H81" i="5"/>
  <c r="H75" i="5"/>
  <c r="H70" i="5"/>
  <c r="H60" i="5"/>
  <c r="H16" i="5"/>
  <c r="H11" i="5"/>
  <c r="H3" i="5"/>
  <c r="H58" i="4"/>
  <c r="H54" i="4"/>
  <c r="H41" i="4"/>
  <c r="H35" i="4"/>
  <c r="H15" i="4"/>
  <c r="H10" i="4"/>
  <c r="H3" i="4"/>
  <c r="H56" i="3"/>
  <c r="H52" i="3"/>
  <c r="H48" i="3"/>
  <c r="H39" i="3"/>
  <c r="H22" i="3"/>
  <c r="H18" i="3"/>
  <c r="H3" i="3"/>
  <c r="H72" i="2"/>
  <c r="H68" i="2"/>
  <c r="H64" i="2"/>
  <c r="H60" i="2"/>
  <c r="H56" i="2"/>
  <c r="H49" i="2"/>
  <c r="H40" i="2"/>
  <c r="H26" i="2"/>
  <c r="H21" i="2"/>
  <c r="H3" i="2"/>
  <c r="H20" i="1"/>
  <c r="H50" i="1"/>
  <c r="H44" i="1"/>
  <c r="H40" i="1"/>
  <c r="H14" i="1"/>
  <c r="H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</author>
  </authors>
  <commentList>
    <comment ref="D65" authorId="0" shapeId="0" xr:uid="{A8AABBDD-0837-4FF1-AA04-8CED1698DEA0}">
      <text>
        <r>
          <rPr>
            <b/>
            <sz val="9"/>
            <color indexed="81"/>
            <rFont val="Tahoma"/>
            <family val="2"/>
          </rPr>
          <t>8.364,38 euro  importo  erogato al beneficiario il  04/10/2023
8.442,01 euro importo  erogato ad Equitalia il 04/10/2023
8.442,01 euro importo  erogato al beneficiario il  05/10/2023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</author>
  </authors>
  <commentList>
    <comment ref="A51" authorId="0" shapeId="0" xr:uid="{CA975149-6745-428B-90FE-8E1331DB12E2}">
      <text>
        <r>
          <rPr>
            <b/>
            <sz val="9"/>
            <color indexed="81"/>
            <rFont val="Tahoma"/>
            <family val="2"/>
          </rPr>
          <t>Decreto n. 16210 del 09/11/2023 pagamento Equitalia</t>
        </r>
      </text>
    </comment>
  </commentList>
</comments>
</file>

<file path=xl/sharedStrings.xml><?xml version="1.0" encoding="utf-8"?>
<sst xmlns="http://schemas.openxmlformats.org/spreadsheetml/2006/main" count="3957" uniqueCount="1470">
  <si>
    <t>Commessa</t>
  </si>
  <si>
    <t>Azienda beneficiaria</t>
  </si>
  <si>
    <t>Codice Fiscale</t>
  </si>
  <si>
    <t>P. Iva</t>
  </si>
  <si>
    <t>Responsabile di Cluster</t>
  </si>
  <si>
    <t>Modalità Individuazione Beneficiario</t>
  </si>
  <si>
    <t>Data erogazione</t>
  </si>
  <si>
    <t>Importo erogato</t>
  </si>
  <si>
    <t>FRIF - FOI</t>
  </si>
  <si>
    <t>Emilia Mascalchi</t>
  </si>
  <si>
    <t>Avviso Pubblico</t>
  </si>
  <si>
    <t>Project manager</t>
  </si>
  <si>
    <t>BANDO GRANDI EVENTI SPORTIVI</t>
  </si>
  <si>
    <t>Antonio Mingrone</t>
  </si>
  <si>
    <t>Responsabile UOC/ASSET</t>
  </si>
  <si>
    <t>FROIS LINEA 1</t>
  </si>
  <si>
    <t>Marzia Muraca</t>
  </si>
  <si>
    <t>Erogazioni Gennaio 2023</t>
  </si>
  <si>
    <t>LA FALEGNAMERIA DI GIUSEPPE FIORE</t>
  </si>
  <si>
    <t>PEST ON WAR SRLS</t>
  </si>
  <si>
    <t>MUIA' SALVATORE GIUSEPPE</t>
  </si>
  <si>
    <t>ECOINFISSI DI GIUSEPPE VACCARO</t>
  </si>
  <si>
    <t>CORIVIN WINE &amp; SPIRITS DI GUZZARDO WILLIAM</t>
  </si>
  <si>
    <t>TRIMBOLI FABIO</t>
  </si>
  <si>
    <t>GIULIANI DEBORA</t>
  </si>
  <si>
    <t>PROCHILO COSIMO</t>
  </si>
  <si>
    <t>AGO'S BAKERY DI FUTIA AGOSTINO</t>
  </si>
  <si>
    <t>GRECO SAVERIO</t>
  </si>
  <si>
    <t>CRISAFI GIUSEPPE</t>
  </si>
  <si>
    <t>PIZZA BONITA DI MARCELO MARTINEZ</t>
  </si>
  <si>
    <t>LUBERTO GIORGIA</t>
  </si>
  <si>
    <t>PURPOSE SRLS</t>
  </si>
  <si>
    <t>Marsico Giuseppina</t>
  </si>
  <si>
    <t>STOCCO DI CALABRIA DI MASSIMILIANO ZOCCALI</t>
  </si>
  <si>
    <t>ASD NEW SPORT ACCADEMY ASD</t>
  </si>
  <si>
    <t>ASD SQUASH SCORPION</t>
  </si>
  <si>
    <t>ASSOCIAZIONE SPORTIVA DILETTANTISTICA AQA</t>
  </si>
  <si>
    <t xml:space="preserve">CALABRIAINNOVA MICROI MPRESE INNOVATIVE STARTUP E SPIN - OFF </t>
  </si>
  <si>
    <t>Alberto Scrima</t>
  </si>
  <si>
    <t>HFACTOR SECURITY SRL</t>
  </si>
  <si>
    <t>MZ SERVICE DI MAZZA ESPEDITO S</t>
  </si>
  <si>
    <t>IDEMEDIA SRL</t>
  </si>
  <si>
    <t>C.G.F. FOOD SRL</t>
  </si>
  <si>
    <t>MEDIOLAT SRL</t>
  </si>
  <si>
    <t>DAISY SRL</t>
  </si>
  <si>
    <t>MZ SERVICE DI MAZZA ESPEDITO SALVATORE</t>
  </si>
  <si>
    <t>BANDO TURISMO</t>
  </si>
  <si>
    <t>S.I.A.M. SRL</t>
  </si>
  <si>
    <t>CALABRIA SHUTTLE HOLIDAY</t>
  </si>
  <si>
    <t>B e B POSEIDON DI TOCCI FEDELE</t>
  </si>
  <si>
    <t>BANDO INTERMEDIAZIONE TURISTICA</t>
  </si>
  <si>
    <t>MG TRAVEL DI MICALI MARIA GRAZIA SAS</t>
  </si>
  <si>
    <t>Manuel Suraci</t>
  </si>
  <si>
    <t>92110410807</t>
  </si>
  <si>
    <t>02357850789</t>
  </si>
  <si>
    <t>03776770780</t>
  </si>
  <si>
    <t>03520720792</t>
  </si>
  <si>
    <t>03595020797</t>
  </si>
  <si>
    <t>02813160799</t>
  </si>
  <si>
    <t>01828730794</t>
  </si>
  <si>
    <t>02478200799</t>
  </si>
  <si>
    <t>FRIGPP71P01Z112V</t>
  </si>
  <si>
    <t>03835980784</t>
  </si>
  <si>
    <t>03831960780</t>
  </si>
  <si>
    <t>MUISVT02T31C710P</t>
  </si>
  <si>
    <t>03230280806</t>
  </si>
  <si>
    <t>VCCGPP86S11A773G</t>
  </si>
  <si>
    <t>03838200784</t>
  </si>
  <si>
    <t>GZZWLM96L31B774N</t>
  </si>
  <si>
    <t>03833730785</t>
  </si>
  <si>
    <t>TRMFBA91R09D976V</t>
  </si>
  <si>
    <t>03232430805</t>
  </si>
  <si>
    <t>GLNDBR95C41D976R</t>
  </si>
  <si>
    <t>03229870807</t>
  </si>
  <si>
    <t>PRCCSM02D20D976G</t>
  </si>
  <si>
    <t>03232950802</t>
  </si>
  <si>
    <t>FTUGTN99B02G791S</t>
  </si>
  <si>
    <t>03231110804</t>
  </si>
  <si>
    <t>GRCSVR83M08C352E</t>
  </si>
  <si>
    <t>03892330790</t>
  </si>
  <si>
    <t>CRSGPP81L01I725S</t>
  </si>
  <si>
    <t>03226970808</t>
  </si>
  <si>
    <t>MRTMCL65R29Z600N</t>
  </si>
  <si>
    <t>03842990784</t>
  </si>
  <si>
    <t>LBRGRG89T53G791P</t>
  </si>
  <si>
    <t>03235450800</t>
  </si>
  <si>
    <t>03842500781</t>
  </si>
  <si>
    <t>MRSGPP77M47D086F</t>
  </si>
  <si>
    <t>03833520780</t>
  </si>
  <si>
    <t>ZCCMSM71H18A552O</t>
  </si>
  <si>
    <t>03229750801</t>
  </si>
  <si>
    <t>03655580789</t>
  </si>
  <si>
    <t>00285240792</t>
  </si>
  <si>
    <t>03532510785</t>
  </si>
  <si>
    <t>TCCFDL74D10D005N</t>
  </si>
  <si>
    <t>02448760781</t>
  </si>
  <si>
    <t>01504300805</t>
  </si>
  <si>
    <t>Erogazioni Febbraio 2023</t>
  </si>
  <si>
    <t>IMECA – INDUSTRIA MERIDIONALE DELLE CARNI SRL</t>
  </si>
  <si>
    <t>01667740797</t>
  </si>
  <si>
    <t>PASTIFICIO FIORILLO SAS DI FIORILLO MICHELE &amp; C.</t>
  </si>
  <si>
    <t>02712680798</t>
  </si>
  <si>
    <t>DOLCIARIA MONARDO SRL</t>
  </si>
  <si>
    <t>02154020792</t>
  </si>
  <si>
    <t>EUROVETRO SRL</t>
  </si>
  <si>
    <t>02962960791</t>
  </si>
  <si>
    <t>MACCARONE GROUP SRL</t>
  </si>
  <si>
    <t>03482480799</t>
  </si>
  <si>
    <t>DBM INTERNATIONAL SRL</t>
  </si>
  <si>
    <t>02636280790</t>
  </si>
  <si>
    <t>BESIDETECH SRL</t>
  </si>
  <si>
    <t>03545210787</t>
  </si>
  <si>
    <t>STYLE HOUSE SRL</t>
  </si>
  <si>
    <t>02699140782</t>
  </si>
  <si>
    <t>AEROCLUB SIBARI FLY</t>
  </si>
  <si>
    <t>94031820783</t>
  </si>
  <si>
    <t>03507970782</t>
  </si>
  <si>
    <t>ASSOCIAZIONE LEONARDO DA VINCI</t>
  </si>
  <si>
    <t>91044590791</t>
  </si>
  <si>
    <t>MMILT SRLS DI DITTO JESSICA</t>
  </si>
  <si>
    <t>DTTJSC91R47C710F</t>
  </si>
  <si>
    <t>03232380802</t>
  </si>
  <si>
    <t>MAZZA DOMENICO</t>
  </si>
  <si>
    <t>MZZDNC66P26C726M</t>
  </si>
  <si>
    <t>03835460787</t>
  </si>
  <si>
    <t>B&amp;B ARIA E SOLE DI FUDA GIUSEPPE</t>
  </si>
  <si>
    <t>FDUGPP77E24D976Q</t>
  </si>
  <si>
    <t>03232150809</t>
  </si>
  <si>
    <t>MAZZAFERRO ROCCO</t>
  </si>
  <si>
    <t>MZZRCC63P15E044N</t>
  </si>
  <si>
    <t>03234480808</t>
  </si>
  <si>
    <t>Futia Claudio</t>
  </si>
  <si>
    <t>FTUCLD01R18H224G</t>
  </si>
  <si>
    <t>03234880809</t>
  </si>
  <si>
    <t>CENTO SALVATORE</t>
  </si>
  <si>
    <t>CNTSVT98M10C710T</t>
  </si>
  <si>
    <t>03233390800</t>
  </si>
  <si>
    <t>COSTA DOMENICO</t>
  </si>
  <si>
    <t>CSTDNC80L14D976L</t>
  </si>
  <si>
    <t>03228610808</t>
  </si>
  <si>
    <t>AMMENDOLA GIANFRANCO</t>
  </si>
  <si>
    <t>MMNGFR98H23H224I</t>
  </si>
  <si>
    <t>03233270804</t>
  </si>
  <si>
    <t>COCCIOLO ATTILIO</t>
  </si>
  <si>
    <t>CCCTTL00R26F112P</t>
  </si>
  <si>
    <t>03240950802</t>
  </si>
  <si>
    <t>PET RESORT DI SCORZA SALVATORE</t>
  </si>
  <si>
    <t>SCRSVT86A22H224V</t>
  </si>
  <si>
    <t>03850980784</t>
  </si>
  <si>
    <t>BENZONE MARTINA</t>
  </si>
  <si>
    <t>BNZMTN96M62D976V</t>
  </si>
  <si>
    <t>03233450802</t>
  </si>
  <si>
    <t>ARTASHARES SRL</t>
  </si>
  <si>
    <t>10994400967</t>
  </si>
  <si>
    <t>TLPICOGLASS SRL</t>
  </si>
  <si>
    <t>03095980805</t>
  </si>
  <si>
    <t>DOMINOLABS SRL</t>
  </si>
  <si>
    <t>03721310799</t>
  </si>
  <si>
    <t>HEART COMBUSTION ENGINE SRL</t>
  </si>
  <si>
    <t>03665810796</t>
  </si>
  <si>
    <t>SMARTLY ENGINEERING SRL</t>
  </si>
  <si>
    <t>03655520785</t>
  </si>
  <si>
    <t>PARCO LUDICO TECNOLOGICO AMBIENTALE DI ECOLANDIA SCRL</t>
  </si>
  <si>
    <t>02682200809</t>
  </si>
  <si>
    <t>RADA SIRI S.R.L.</t>
  </si>
  <si>
    <t>07958791217</t>
  </si>
  <si>
    <t>FP GROUP SRL</t>
  </si>
  <si>
    <t>02373450796</t>
  </si>
  <si>
    <t>JUNIOR SAS</t>
  </si>
  <si>
    <t>dfrbrn85m08i639u</t>
  </si>
  <si>
    <t>02831630799</t>
  </si>
  <si>
    <t>CONTRIBUTO NON RIMBORSABILE FUOC</t>
  </si>
  <si>
    <t>ITALBOX SCATOLIFICIO SRL</t>
  </si>
  <si>
    <t>TRNFNC85D12D086M</t>
  </si>
  <si>
    <t>03098720786</t>
  </si>
  <si>
    <t>FROIS LINEA 2</t>
  </si>
  <si>
    <t>ASSOCIAZIONE CENTRO ATTIVITA' SULLE TOSSICO DIPENDENZE</t>
  </si>
  <si>
    <t>TRZRRT66M63Z112Z</t>
  </si>
  <si>
    <t>02068190798</t>
  </si>
  <si>
    <t>AZIONE 1.2.2. RICERCA &amp; SVILUPPO</t>
  </si>
  <si>
    <t>BIOCAL SRL</t>
  </si>
  <si>
    <t>03412030789</t>
  </si>
  <si>
    <t>Luca Mungo</t>
  </si>
  <si>
    <t>LIVING LABS</t>
  </si>
  <si>
    <t>IFM SRL</t>
  </si>
  <si>
    <t>00832790794</t>
  </si>
  <si>
    <t>Adele Cascio</t>
  </si>
  <si>
    <t>AVVISO INGEGNO</t>
  </si>
  <si>
    <t>ISTITUTO SANT ANNA DI EZIO PUGLIESE SRL</t>
  </si>
  <si>
    <t>01752670792</t>
  </si>
  <si>
    <t>UNICAL</t>
  </si>
  <si>
    <t>00419160783</t>
  </si>
  <si>
    <t>Erogazioni Marzo 2023</t>
  </si>
  <si>
    <t>GRILLO’S BAKERY CAFE’ SAS DI CATERINA GRILLO</t>
  </si>
  <si>
    <t>02761790803</t>
  </si>
  <si>
    <t>ITACAL SRL</t>
  </si>
  <si>
    <t>03451860799</t>
  </si>
  <si>
    <t>EDIL CENTER ROCCELLA SRL</t>
  </si>
  <si>
    <t>02748240807</t>
  </si>
  <si>
    <t>MALITO FRANTUMATI SRL</t>
  </si>
  <si>
    <t>01179990781</t>
  </si>
  <si>
    <t>GREENENERGY SPA</t>
  </si>
  <si>
    <t>02736910791</t>
  </si>
  <si>
    <t>CON IL DOLCE SRLS</t>
  </si>
  <si>
    <t>03602970794</t>
  </si>
  <si>
    <t>INTERNAZIONALIZZAZIONE</t>
  </si>
  <si>
    <t>MASTER GROUP SRL</t>
  </si>
  <si>
    <t>02175870803</t>
  </si>
  <si>
    <t>Teresa Antico</t>
  </si>
  <si>
    <t>AZULEJOS SRLS</t>
  </si>
  <si>
    <t>03233170806</t>
  </si>
  <si>
    <t>VACANZE VIP SRLS</t>
  </si>
  <si>
    <t>03851940787</t>
  </si>
  <si>
    <t>CABERLON BARBARA</t>
  </si>
  <si>
    <t>CBRBBR72L54A859K</t>
  </si>
  <si>
    <t>03233200801</t>
  </si>
  <si>
    <t>GALLUZZO PASQUALE</t>
  </si>
  <si>
    <t>GLLPQL00R13D976V</t>
  </si>
  <si>
    <t>03239760808</t>
  </si>
  <si>
    <t>CODESPOSTI FABIO GIUSEPPE</t>
  </si>
  <si>
    <t>CDSFGS80M25D976A</t>
  </si>
  <si>
    <t>03242280802</t>
  </si>
  <si>
    <t>RED BAR DI FALBO GIANNI</t>
  </si>
  <si>
    <t>FLBGNN82L11C002T</t>
  </si>
  <si>
    <t>03832210789</t>
  </si>
  <si>
    <t>IERACI GIUSEPPE</t>
  </si>
  <si>
    <t>RCIGPP84S21G791S</t>
  </si>
  <si>
    <t>03031220803</t>
  </si>
  <si>
    <t>BORNINO MARINO</t>
  </si>
  <si>
    <t>BRNMRN71D04E044S</t>
  </si>
  <si>
    <t>03234260804</t>
  </si>
  <si>
    <t>ORTOFRUTTA DI FOSCALDI CATERINA</t>
  </si>
  <si>
    <t>FSCCRN59P59C349O</t>
  </si>
  <si>
    <t>03852650781</t>
  </si>
  <si>
    <t>PANETTA SALVATORE</t>
  </si>
  <si>
    <t>PNTSVT91H03D976N</t>
  </si>
  <si>
    <t>03242590804</t>
  </si>
  <si>
    <t>MAMMOLA VERONICA</t>
  </si>
  <si>
    <t>MMMVNC91M52G791R</t>
  </si>
  <si>
    <t>03232530802</t>
  </si>
  <si>
    <t>ANDREANI PIERPAOLO</t>
  </si>
  <si>
    <t>NDRPPL00M30G317K</t>
  </si>
  <si>
    <t>03854300781</t>
  </si>
  <si>
    <t>FAZZARI FRANCESCO</t>
  </si>
  <si>
    <t>FZZFNC75H28I725G</t>
  </si>
  <si>
    <t>03244050807</t>
  </si>
  <si>
    <t>COSTA FRANCESCA</t>
  </si>
  <si>
    <t>CSTFNC84T49H224T</t>
  </si>
  <si>
    <t>03242070807</t>
  </si>
  <si>
    <t>EUCLIDIST SRL</t>
  </si>
  <si>
    <t>03101870800</t>
  </si>
  <si>
    <t>FOOD CLOUD SRL</t>
  </si>
  <si>
    <t>03598300782</t>
  </si>
  <si>
    <t>GUIDES4YOU SRLS</t>
  </si>
  <si>
    <t>03598880783</t>
  </si>
  <si>
    <t>2SMARTEST SRL</t>
  </si>
  <si>
    <t>03655180788</t>
  </si>
  <si>
    <t>NATUTEXTRALAB SRL</t>
  </si>
  <si>
    <t>03655300782</t>
  </si>
  <si>
    <t>ANTECNICA SRLS</t>
  </si>
  <si>
    <t>03599640780</t>
  </si>
  <si>
    <t>PANIFICIO DI BENINCASA ROBERTO</t>
  </si>
  <si>
    <t>BNNRRT71B08D005B</t>
  </si>
  <si>
    <t>02014750786</t>
  </si>
  <si>
    <t>POLI DI INNOVAZIONE -M.ERA.NET-ERAMIN -INFRASTRUTTURE INNOVATIVE</t>
  </si>
  <si>
    <t>UNIVERSITA' MEDITERRANEA PROGETTO AGRINFRA</t>
  </si>
  <si>
    <t>00163260805</t>
  </si>
  <si>
    <t>Francesco Gatto</t>
  </si>
  <si>
    <t>CNR - IIA</t>
  </si>
  <si>
    <t>02118311006</t>
  </si>
  <si>
    <t>80054330586</t>
  </si>
  <si>
    <t>Pollution Srl</t>
  </si>
  <si>
    <t>00694631201</t>
  </si>
  <si>
    <t>04051900373</t>
  </si>
  <si>
    <r>
      <t xml:space="preserve">EROGAZIONI
APRILE </t>
    </r>
    <r>
      <rPr>
        <sz val="22"/>
        <color theme="3" tint="-0.499984740745262"/>
        <rFont val="Calibri"/>
        <family val="2"/>
        <scheme val="minor"/>
      </rPr>
      <t>2023</t>
    </r>
  </si>
  <si>
    <t>HOTEL RESIDENCE ARCOBALENO SAS</t>
  </si>
  <si>
    <t>00897870804</t>
  </si>
  <si>
    <t>EMILIA MASCALCHI</t>
  </si>
  <si>
    <t>AVVISO PUBBLICO</t>
  </si>
  <si>
    <t>ITALIAN SHOP SRL</t>
  </si>
  <si>
    <t>02899600809</t>
  </si>
  <si>
    <t>COMITATO REGIONALE P.G.S. CALABRIA</t>
  </si>
  <si>
    <t>ANTONIO MINGRONE</t>
  </si>
  <si>
    <t>SAPIENZA KITE SURF ASD</t>
  </si>
  <si>
    <t>SURACE ANGELA</t>
  </si>
  <si>
    <t>SRCNGL00S53H224R</t>
  </si>
  <si>
    <t>03225220809</t>
  </si>
  <si>
    <t>MARZIA MURACA</t>
  </si>
  <si>
    <t>PANETTA SERVIZI SRLS</t>
  </si>
  <si>
    <t>PNTTNY00B28H224I</t>
  </si>
  <si>
    <t>03234720807</t>
  </si>
  <si>
    <t>IERACI AURELIO</t>
  </si>
  <si>
    <t>RCIRLA79M19A303A</t>
  </si>
  <si>
    <t>03242350803</t>
  </si>
  <si>
    <t>FILIPPONE DOMENICO</t>
  </si>
  <si>
    <t>FLPDNC94P10F112P</t>
  </si>
  <si>
    <t>03242600801</t>
  </si>
  <si>
    <t>GAETANO GAETANO</t>
  </si>
  <si>
    <t>GTNGTN77P04F112E</t>
  </si>
  <si>
    <t>03243080805</t>
  </si>
  <si>
    <t>MACRI' PAOLO</t>
  </si>
  <si>
    <t>MCRPLA91C03I725R</t>
  </si>
  <si>
    <t>03246060804</t>
  </si>
  <si>
    <t>YOGURTERIA TIFFANY</t>
  </si>
  <si>
    <t>CMPRLL62S52C352G</t>
  </si>
  <si>
    <t>03904190794</t>
  </si>
  <si>
    <t>Agri Sud Srl</t>
  </si>
  <si>
    <t>PRSLRA95E70C352J</t>
  </si>
  <si>
    <t>03906900794</t>
  </si>
  <si>
    <t>PRINCI BEATRICE</t>
  </si>
  <si>
    <t>PRNBRC94B42I872U</t>
  </si>
  <si>
    <t>03245750801</t>
  </si>
  <si>
    <t>FIGLIUZZI LUCIA</t>
  </si>
  <si>
    <t>FGLLCU91R48I639D</t>
  </si>
  <si>
    <t>03909900791</t>
  </si>
  <si>
    <t>CARIDI ANDREA VINCENZO FRANCESCO</t>
  </si>
  <si>
    <t>CRDNRV01A30D976U</t>
  </si>
  <si>
    <t>03246390805</t>
  </si>
  <si>
    <t>ROSTI' ROSTICCERIA PIZZERIA FAST FOOD DI MURRONE MIMMA</t>
  </si>
  <si>
    <t>MRRMMM71T69D184I</t>
  </si>
  <si>
    <t>03857830784</t>
  </si>
  <si>
    <t>COMMISSO SALVATORE</t>
  </si>
  <si>
    <t>CMMSVT93S07C710A</t>
  </si>
  <si>
    <t>03243470808</t>
  </si>
  <si>
    <t>TRIMBOLI FRANCESCO</t>
  </si>
  <si>
    <t>TRMFNC85M29D976F</t>
  </si>
  <si>
    <t>03245210806</t>
  </si>
  <si>
    <t>ASPROMONTE VIRGINIA</t>
  </si>
  <si>
    <t>SPRVGN58S50Z404K</t>
  </si>
  <si>
    <t>03240830806</t>
  </si>
  <si>
    <t>COMMISSO RITA</t>
  </si>
  <si>
    <t>CMMRTI82M60D976K</t>
  </si>
  <si>
    <t>03247370806</t>
  </si>
  <si>
    <t xml:space="preserve">HESPERIA SHOPPING DI DESIREE PIA RUSSO FEMMINELLA </t>
  </si>
  <si>
    <t>RSSDRP02A58F112Z</t>
  </si>
  <si>
    <t>03242780801</t>
  </si>
  <si>
    <t>ECUBIT SRL</t>
  </si>
  <si>
    <t>FILIPPO PAINO</t>
  </si>
  <si>
    <t>WEBGENESYS SPA</t>
  </si>
  <si>
    <t>02607260805</t>
  </si>
  <si>
    <t>AZZEROCO2 SRL</t>
  </si>
  <si>
    <t>04445650965</t>
  </si>
  <si>
    <t>Dragflow Srl Unipersonale</t>
  </si>
  <si>
    <t>02751270808</t>
  </si>
  <si>
    <t>ADELE CASCIO</t>
  </si>
  <si>
    <t>Universita Mediterranea di Reggio Calabria Dipartimento di Ingegneria</t>
  </si>
  <si>
    <t>Universita Mediterranea di Reggio Calabria Dipartimento di Agraria</t>
  </si>
  <si>
    <t>CADI dei F.lli Milasi Srl</t>
  </si>
  <si>
    <t>01025850809</t>
  </si>
  <si>
    <t>Biomimesi Srl</t>
  </si>
  <si>
    <t>03718080793</t>
  </si>
  <si>
    <t>CNR Istituto sull Inquinamento Atmosferico</t>
  </si>
  <si>
    <t>Universita degli Studi Magna Graecia</t>
  </si>
  <si>
    <t>02157060795</t>
  </si>
  <si>
    <t>C.G.F. FOOD Srl</t>
  </si>
  <si>
    <t>Universita degli Studi di Salerno</t>
  </si>
  <si>
    <t>00851300657</t>
  </si>
  <si>
    <t>Naos Lab Srl</t>
  </si>
  <si>
    <t>03749170654</t>
  </si>
  <si>
    <t>CENTRO RICERCHE ASTREA SOC CONS ARL</t>
  </si>
  <si>
    <t>03168010795</t>
  </si>
  <si>
    <t>07.04.2023</t>
  </si>
  <si>
    <t>BANDO CALABRIA SCOUTING</t>
  </si>
  <si>
    <t>B &amp; G IMMOBILIARE S.R.L.S.</t>
  </si>
  <si>
    <t>03032060802</t>
  </si>
  <si>
    <t>MANUEL SURACI</t>
  </si>
  <si>
    <t>11.04.2023</t>
  </si>
  <si>
    <t>LA SIRITIDE S.R.L.</t>
  </si>
  <si>
    <t>00450210778</t>
  </si>
  <si>
    <t>FABIANO HOSPITALITY S.R.L.</t>
  </si>
  <si>
    <t>03672820788</t>
  </si>
  <si>
    <t xml:space="preserve">M.ERA.NET-ERAMIN </t>
  </si>
  <si>
    <r>
      <t xml:space="preserve">EROGAZIONI
MAGGIO </t>
    </r>
    <r>
      <rPr>
        <sz val="22"/>
        <color theme="3" tint="-0.499984740745262"/>
        <rFont val="Calibri"/>
        <family val="2"/>
        <scheme val="minor"/>
      </rPr>
      <t>2023</t>
    </r>
  </si>
  <si>
    <t>ECOTEC SRL</t>
  </si>
  <si>
    <t>03492420785</t>
  </si>
  <si>
    <t>GRILLO S BAKERY CAFE SAS</t>
  </si>
  <si>
    <t>NEW SPORT ACADEMY ASD</t>
  </si>
  <si>
    <t>ASSOCIAZIONE DI PROMOZIONE SOCIALE E TURISTICA VER.TEN. EVENTI ASD</t>
  </si>
  <si>
    <t>REPETTI VALENTINA</t>
  </si>
  <si>
    <t>RPTVNT83L59C710O</t>
  </si>
  <si>
    <t>03248370805</t>
  </si>
  <si>
    <t>Carbonaro Salvatore</t>
  </si>
  <si>
    <t>CRBSVT75E23F205C</t>
  </si>
  <si>
    <t>03248020806</t>
  </si>
  <si>
    <t>Martino Ilenia</t>
  </si>
  <si>
    <t>MRTLNI88B65H224B</t>
  </si>
  <si>
    <t>03247570801</t>
  </si>
  <si>
    <t>THE BRIDGE PUB DI CIARDULLO GIUSY</t>
  </si>
  <si>
    <t>CRDGSY97B50L628W</t>
  </si>
  <si>
    <t>03864150788</t>
  </si>
  <si>
    <t>Giannoccheri Gianclaudio</t>
  </si>
  <si>
    <t>GNNGCL89S19D086D</t>
  </si>
  <si>
    <t>03247860806</t>
  </si>
  <si>
    <t>Muià Antonio</t>
  </si>
  <si>
    <t>MUINTN00A31D976S</t>
  </si>
  <si>
    <t>03244330803</t>
  </si>
  <si>
    <t>Martino Antonio</t>
  </si>
  <si>
    <t>MRTNTN76M23I725X</t>
  </si>
  <si>
    <t>03247990801</t>
  </si>
  <si>
    <t>Demasi Vincenzo</t>
  </si>
  <si>
    <t>DMSVCN89H28I725U</t>
  </si>
  <si>
    <t>03246690808</t>
  </si>
  <si>
    <t>BORGESE DANIELE PIO</t>
  </si>
  <si>
    <t>BRGDLP02P02C710I</t>
  </si>
  <si>
    <t>03246050805</t>
  </si>
  <si>
    <t>GIOVANNI SURACE</t>
  </si>
  <si>
    <t>SRCGNN93M20I537D</t>
  </si>
  <si>
    <t>03247140803</t>
  </si>
  <si>
    <t>GRANDINETTI DONATELLA</t>
  </si>
  <si>
    <t>GRNDTL82P45C002Z</t>
  </si>
  <si>
    <t>03866060787</t>
  </si>
  <si>
    <t>REAL MONTAGGIO E SERVIZI SRLS</t>
  </si>
  <si>
    <t>BRTVNT92C53F537N</t>
  </si>
  <si>
    <t>03912580796</t>
  </si>
  <si>
    <t xml:space="preserve">LOGISTICA E TRASPORTI LAROSA SRL </t>
  </si>
  <si>
    <t>CPRCML70C43H558G</t>
  </si>
  <si>
    <t>03247400801</t>
  </si>
  <si>
    <t>MAIDA ROCCO GIOVANNI</t>
  </si>
  <si>
    <t>MDARCG94B16F537Z</t>
  </si>
  <si>
    <t>03910360795</t>
  </si>
  <si>
    <t>CUZZOCREA SANTO</t>
  </si>
  <si>
    <t>CZZSNT79P11H224H</t>
  </si>
  <si>
    <t>03241010804</t>
  </si>
  <si>
    <t>BRUZZESE CRISTIAN</t>
  </si>
  <si>
    <t>BRZCST03E26D976T</t>
  </si>
  <si>
    <t>03249020805</t>
  </si>
  <si>
    <t>BAX BOUTIQUE DI GILDA BAX</t>
  </si>
  <si>
    <t>BXAGLD90M45D086Q</t>
  </si>
  <si>
    <t>03865390789</t>
  </si>
  <si>
    <t>ETNA SRL DI CATANIA FRANCESCO</t>
  </si>
  <si>
    <t>CTNFNC00A10L452B</t>
  </si>
  <si>
    <t>03911680795</t>
  </si>
  <si>
    <t>JENTILE NICOLA GIUSEPPE</t>
  </si>
  <si>
    <t>JNTNLG92B16C710B</t>
  </si>
  <si>
    <t>03248730800</t>
  </si>
  <si>
    <t>AFRICAN BEST DI TEMI ANTONELLA LUCIA ANGELA</t>
  </si>
  <si>
    <t>TMENNL88R51I274S</t>
  </si>
  <si>
    <t>03248070801</t>
  </si>
  <si>
    <t>BRUNETTI LORENZO MARCO</t>
  </si>
  <si>
    <t>BRNLNZ87D25D086M</t>
  </si>
  <si>
    <t>03866050788</t>
  </si>
  <si>
    <t>DE LUCA PIO GIOVANBATTISTA</t>
  </si>
  <si>
    <t>DLCPVN03E13C002M</t>
  </si>
  <si>
    <t>03864870781</t>
  </si>
  <si>
    <t>GROCCIA GIUSEPPINA</t>
  </si>
  <si>
    <t>GRCGPP75C59A053X</t>
  </si>
  <si>
    <t>03868270780</t>
  </si>
  <si>
    <t>ROMEO ALESSANDRA</t>
  </si>
  <si>
    <t>RMOLSN89M61D976J</t>
  </si>
  <si>
    <t>03248860805</t>
  </si>
  <si>
    <t>INFANTINO GIANLUCA</t>
  </si>
  <si>
    <t>NFNGLC72A20A053P</t>
  </si>
  <si>
    <t>03866030780</t>
  </si>
  <si>
    <t>RISTORANDO DI CATAPANO FEDELE</t>
  </si>
  <si>
    <t>CTPFDL79T08C349N</t>
  </si>
  <si>
    <t>03861870784</t>
  </si>
  <si>
    <t>BEAUTY SHOP DI MALIZIA FRANCESCO</t>
  </si>
  <si>
    <t>MLZFNC86S12D086T</t>
  </si>
  <si>
    <t>03867950788</t>
  </si>
  <si>
    <t>CENTRO SERVIZI DI SALERNO CLAUDIA</t>
  </si>
  <si>
    <t>SLRCLD89C47Z112V</t>
  </si>
  <si>
    <t>03859790788</t>
  </si>
  <si>
    <t>LULY KEBAB DI BONTEMPO ACHEROPITA</t>
  </si>
  <si>
    <t>BNTCRP91A55D005G</t>
  </si>
  <si>
    <t>03861860785</t>
  </si>
  <si>
    <t>BRUNO GABRIELLA</t>
  </si>
  <si>
    <t>BRNGRL88E48D086S</t>
  </si>
  <si>
    <t>03868090782</t>
  </si>
  <si>
    <t>LA MAGA ZUCCHERINA DI ALBANESE GAETANA E CESARIO MARIACHIARA</t>
  </si>
  <si>
    <t>LBNGTN86L69I874B</t>
  </si>
  <si>
    <t>03911380792</t>
  </si>
  <si>
    <t>RICUCCI ROSA</t>
  </si>
  <si>
    <t>RCCRSO65E51A887G</t>
  </si>
  <si>
    <t>03867140786</t>
  </si>
  <si>
    <t>BISIGNANO CHIARA</t>
  </si>
  <si>
    <t>BSGCHR00B48A053C</t>
  </si>
  <si>
    <t>03868780788</t>
  </si>
  <si>
    <t>BUILDING SRLS</t>
  </si>
  <si>
    <t>BLTLLD02R14I874D</t>
  </si>
  <si>
    <t>03910900798</t>
  </si>
  <si>
    <t>FASHION STYLE DI SUPPA SALVATORE</t>
  </si>
  <si>
    <t>SPPSVT98R03I639M</t>
  </si>
  <si>
    <t>03910650799</t>
  </si>
  <si>
    <t>Fair Play Sport Center Srl</t>
  </si>
  <si>
    <t>TRRMRC03T09C352P</t>
  </si>
  <si>
    <t>03914370790</t>
  </si>
  <si>
    <t>MALOEN SRLS DI MESSINEO VINCENZO FRANCESCO</t>
  </si>
  <si>
    <t>MSSVCN70R25H970H</t>
  </si>
  <si>
    <t>03246590800</t>
  </si>
  <si>
    <t>GATTO GIUSEPPINA</t>
  </si>
  <si>
    <t>GTTGPP88M70H224S</t>
  </si>
  <si>
    <t>02249000807</t>
  </si>
  <si>
    <t>MARZANO FRANCESCO</t>
  </si>
  <si>
    <t>MRZFNC87T18I725D</t>
  </si>
  <si>
    <t>03248320800</t>
  </si>
  <si>
    <t>CHIARADIA ILENIA</t>
  </si>
  <si>
    <t>CHRLNI96R44D005U</t>
  </si>
  <si>
    <t>03869350789</t>
  </si>
  <si>
    <t>FARACO MATTEO</t>
  </si>
  <si>
    <t>FRCMTT00B17D005M</t>
  </si>
  <si>
    <t>03869030787</t>
  </si>
  <si>
    <t>EXTRARED SRL</t>
  </si>
  <si>
    <t>02263370500</t>
  </si>
  <si>
    <t>NAOS LAB SRL</t>
  </si>
  <si>
    <t>AURIS SOCIETA COOPERATIVA ARL</t>
  </si>
  <si>
    <t>02222630804</t>
  </si>
  <si>
    <t>DEMOSKOPIKA SRL</t>
  </si>
  <si>
    <t>03597330780</t>
  </si>
  <si>
    <t>ALMA SRL</t>
  </si>
  <si>
    <t>02427680646</t>
  </si>
  <si>
    <t>CAMENE SAS</t>
  </si>
  <si>
    <t>03363190798</t>
  </si>
  <si>
    <t>30/05/20223</t>
  </si>
  <si>
    <t>DEDALO SOCIETA COOPERATIVA</t>
  </si>
  <si>
    <t>01699830798</t>
  </si>
  <si>
    <t>Universita Mediterranea di Reggio Calabria Dip. di Agraria</t>
  </si>
  <si>
    <t>Frasca Antonino</t>
  </si>
  <si>
    <t>FRSNNN60A24E993A</t>
  </si>
  <si>
    <t>01274090800</t>
  </si>
  <si>
    <t>CALABRIA MACERI e Servizi SpA</t>
  </si>
  <si>
    <t>01668030784</t>
  </si>
  <si>
    <t>CNR - ITM</t>
  </si>
  <si>
    <t>ITM-CNR</t>
  </si>
  <si>
    <t>LABFACTORY SRLS</t>
  </si>
  <si>
    <t>03598240780</t>
  </si>
  <si>
    <t>ALBERTO SCRIMA</t>
  </si>
  <si>
    <t>VEDO3D SRL</t>
  </si>
  <si>
    <t>03655770786</t>
  </si>
  <si>
    <t>MEDIFARMAGEN SRL</t>
  </si>
  <si>
    <t>03664110792</t>
  </si>
  <si>
    <t>MANNARO SRLS</t>
  </si>
  <si>
    <t>03598310781</t>
  </si>
  <si>
    <t>ELIOFFICINA SRL</t>
  </si>
  <si>
    <t>03597320781</t>
  </si>
  <si>
    <t>CALABRIAINNOVA</t>
  </si>
  <si>
    <t>MERINGOLO EUGENIO</t>
  </si>
  <si>
    <t>02335190787</t>
  </si>
  <si>
    <t>LUCA MUNGO</t>
  </si>
  <si>
    <t>PISL</t>
  </si>
  <si>
    <t>C.E.SP. SRL</t>
  </si>
  <si>
    <t>03447390794</t>
  </si>
  <si>
    <t>CAPOSPERONE SRL</t>
  </si>
  <si>
    <t>02852580808</t>
  </si>
  <si>
    <r>
      <t xml:space="preserve">EROGAZIONI
GIUGNO </t>
    </r>
    <r>
      <rPr>
        <sz val="22"/>
        <color theme="3" tint="-0.499984740745262"/>
        <rFont val="Calibri"/>
        <family val="2"/>
        <scheme val="minor"/>
      </rPr>
      <t>2023</t>
    </r>
  </si>
  <si>
    <t>MACCHINARI E IMPIANTI</t>
  </si>
  <si>
    <t>DE VIRGILIO</t>
  </si>
  <si>
    <t>SAPORITO SRL</t>
  </si>
  <si>
    <t>02501090803</t>
  </si>
  <si>
    <t>WILLIAM DE VIRGILIO</t>
  </si>
  <si>
    <t>MUNGO</t>
  </si>
  <si>
    <t>ARGA MEDICALI S.R.L.</t>
  </si>
  <si>
    <t>03586311007</t>
  </si>
  <si>
    <t>KOMEDIA</t>
  </si>
  <si>
    <t>06543111006</t>
  </si>
  <si>
    <t>DIELTECH S.R.L.</t>
  </si>
  <si>
    <t>03476560788</t>
  </si>
  <si>
    <t>UNIVERSITA DELLA CALABRIA</t>
  </si>
  <si>
    <t>SOFT STRATEGY SPA</t>
  </si>
  <si>
    <t>08840121001</t>
  </si>
  <si>
    <t>FATTORIA SOLDANO</t>
  </si>
  <si>
    <t>01821730791</t>
  </si>
  <si>
    <t>CAFFE AIELLO S.R.L</t>
  </si>
  <si>
    <t>00241820786</t>
  </si>
  <si>
    <t>ALFANO S.P.A.</t>
  </si>
  <si>
    <t>00853990786</t>
  </si>
  <si>
    <t>RJC SOFT S.R.L.</t>
  </si>
  <si>
    <t>02361050798</t>
  </si>
  <si>
    <t>MASCALCHI</t>
  </si>
  <si>
    <t>TUTTO CALABRIA DI A. CELLI SRL</t>
  </si>
  <si>
    <t>01814420798</t>
  </si>
  <si>
    <t>TERMAG SRL</t>
  </si>
  <si>
    <t>03208340798</t>
  </si>
  <si>
    <t>MINGRONE</t>
  </si>
  <si>
    <t>CLUB VELICO CROTONE ASD</t>
  </si>
  <si>
    <t>03563260797</t>
  </si>
  <si>
    <t>LUCCISANO ANTONIO</t>
  </si>
  <si>
    <t>LCCNTN76S12L063N</t>
  </si>
  <si>
    <t>03230110805</t>
  </si>
  <si>
    <t>ARTURI MARIA</t>
  </si>
  <si>
    <t>RTRMRA67D64A887N</t>
  </si>
  <si>
    <t>03868180781</t>
  </si>
  <si>
    <t>CORREALE PAOLO</t>
  </si>
  <si>
    <t>CRRPLA01S23D976O</t>
  </si>
  <si>
    <t>03251860809</t>
  </si>
  <si>
    <t>CELICO MARIA ANTONIETTA</t>
  </si>
  <si>
    <t>CLCMNT69C44L353O</t>
  </si>
  <si>
    <t>03868070784</t>
  </si>
  <si>
    <t>Cara Caterina</t>
  </si>
  <si>
    <t>CRACRN87E55D976P</t>
  </si>
  <si>
    <t>03244340802</t>
  </si>
  <si>
    <t>RAGO CARLO</t>
  </si>
  <si>
    <t>RGACRL90H22D086E</t>
  </si>
  <si>
    <t>03868080783</t>
  </si>
  <si>
    <t>ROMEO ANTONINO FRANCESCO</t>
  </si>
  <si>
    <t>RMONNN01A08H224S</t>
  </si>
  <si>
    <t>03250120809</t>
  </si>
  <si>
    <t>SANSALONE JENNIFER LUCIA</t>
  </si>
  <si>
    <t>SNSJNF99D67D976V</t>
  </si>
  <si>
    <t>03254060803</t>
  </si>
  <si>
    <t>MANNO GIUSEPPE</t>
  </si>
  <si>
    <t>MNNGPP94M29D976F</t>
  </si>
  <si>
    <t>03253500809</t>
  </si>
  <si>
    <t>LUZZI CARMELA</t>
  </si>
  <si>
    <t>LZZCML99L64D086D</t>
  </si>
  <si>
    <t>03871700781</t>
  </si>
  <si>
    <t>SNEAKERS DI PIZZATA ANTONIO</t>
  </si>
  <si>
    <t>PZZNTN92R05D976Z</t>
  </si>
  <si>
    <t>03253200806</t>
  </si>
  <si>
    <t>SCAGLIONE ANGELO</t>
  </si>
  <si>
    <t>SCGNGL94T30A053U</t>
  </si>
  <si>
    <t>03868060785</t>
  </si>
  <si>
    <t>OLLIO BRUNO</t>
  </si>
  <si>
    <t>LLOBRN03E28G791K</t>
  </si>
  <si>
    <t>03252290808</t>
  </si>
  <si>
    <t>MURACA BRUNO</t>
  </si>
  <si>
    <t>MRCBRN87T15M208W</t>
  </si>
  <si>
    <t>03918110796</t>
  </si>
  <si>
    <t>ZAMPOGNA CONCETTA ADRIANA</t>
  </si>
  <si>
    <t>ZMPCCT75A50H224M</t>
  </si>
  <si>
    <t>03251710806</t>
  </si>
  <si>
    <t>FUDA MANUEL</t>
  </si>
  <si>
    <t>FDUMNL01P27D976P</t>
  </si>
  <si>
    <t>03252270800</t>
  </si>
  <si>
    <t>GERGICHNA NADIYA</t>
  </si>
  <si>
    <t>GRGNDY94M70Z138H</t>
  </si>
  <si>
    <t>03872830785</t>
  </si>
  <si>
    <t>CALABRIA FORTUNATA</t>
  </si>
  <si>
    <t>CLBFTN92T68F158J</t>
  </si>
  <si>
    <t>03252340801</t>
  </si>
  <si>
    <t>02618730796</t>
  </si>
  <si>
    <t>PAINO FILIPPO</t>
  </si>
  <si>
    <t>GAL TERRE LOCRIDEE S.C.C. a r.l.</t>
  </si>
  <si>
    <t>02965220805</t>
  </si>
  <si>
    <t>WISH SRL</t>
  </si>
  <si>
    <t>03404560785</t>
  </si>
  <si>
    <t>REPLANET ENERGY SRL</t>
  </si>
  <si>
    <t>03368000786</t>
  </si>
  <si>
    <t>MULTISERVIZI TECNOLOGICI SRL - UNIPERSONALE</t>
  </si>
  <si>
    <t>03587210794</t>
  </si>
  <si>
    <t>BARONE G.R. MACRI SRL SOCIETA AGRICOLA</t>
  </si>
  <si>
    <t>01741290835</t>
  </si>
  <si>
    <t>ASTORINO PASTA SRL</t>
  </si>
  <si>
    <t>03832680791</t>
  </si>
  <si>
    <t>UNIVERSITA DEGLI STUDI DI CATANZARO MAGNA GRAECIA</t>
  </si>
  <si>
    <t>ARCON SR</t>
  </si>
  <si>
    <t>03384820795</t>
  </si>
  <si>
    <t>UNIVERSITA DELLA CALABRIA DIP DI ING INF MODELL ELETTR E SIST DIMES</t>
  </si>
  <si>
    <t>UNIVERSITA DELLA CALABRIA DIP. DI SCIENZE POLITICHE E SOCIALI</t>
  </si>
  <si>
    <t>ROMOLO HOSPITAL SRL</t>
  </si>
  <si>
    <t>02056980796</t>
  </si>
  <si>
    <t>UNIVERSITÀ DEGLI STUDI MAGNA GRAECIA DI CZ DIPART DI MEDICINA SPERIMENTALE E CLINICA</t>
  </si>
  <si>
    <t>UNIVERSITA MEDITERRANEA DI REGGIO CALABRIA DIPARTIMENTO DI AGRARIA</t>
  </si>
  <si>
    <t>UNIVERSITA DELLA CALABRIA DIP INGEGNERIA MECCANICA ENERG GEST</t>
  </si>
  <si>
    <t>MECA INGENIUM SRL</t>
  </si>
  <si>
    <t>03272800784</t>
  </si>
  <si>
    <t>UNIVERSITA DELLA CALABRIA DIPARTIMENTO DI INGEGNERIA DELL'AMBIENTE PROGETTO BIOVALUE</t>
  </si>
  <si>
    <t>ASTROSUD ONLINE S.R.L.</t>
  </si>
  <si>
    <t>03174460786</t>
  </si>
  <si>
    <r>
      <t xml:space="preserve">EROGAZIONI
AGOSTO </t>
    </r>
    <r>
      <rPr>
        <sz val="18"/>
        <color theme="3" tint="-0.499984740745262"/>
        <rFont val="Calibri"/>
        <family val="2"/>
        <scheme val="minor"/>
      </rPr>
      <t>2023</t>
    </r>
  </si>
  <si>
    <t>Project Manager</t>
  </si>
  <si>
    <t>Amphiios S.C.R. L.</t>
  </si>
  <si>
    <t>Consorzio ABN aeb Network Sociale Soc. coop. Soc</t>
  </si>
  <si>
    <t>IMPRESE DIGITALI</t>
  </si>
  <si>
    <t>ITALIA CIGAR COMPANY SRL</t>
  </si>
  <si>
    <t>LIONICE SRL</t>
  </si>
  <si>
    <t>BONGENUS SRL</t>
  </si>
  <si>
    <t>PASTIFICIO FIORILLO SAS</t>
  </si>
  <si>
    <t>CAPARELLO IVAN</t>
  </si>
  <si>
    <t>MANULI DOMENICO 3D ARTIST</t>
  </si>
  <si>
    <t>MAIOLO ROSALBA</t>
  </si>
  <si>
    <t>VIVERE A COLORI DI LOMBARDO ROSAMARIA</t>
  </si>
  <si>
    <t>BAFFA NATASCIA</t>
  </si>
  <si>
    <t>CAPPARELLI SIMONE</t>
  </si>
  <si>
    <t>Loro snc di Stramandinoli &amp; CAPO LIVIERI</t>
  </si>
  <si>
    <t>BORRELLI VINCENZO</t>
  </si>
  <si>
    <t>AEROSAL DI STEFANIA IMBROGNO</t>
  </si>
  <si>
    <t>Oblomov di Demetrio Surace</t>
  </si>
  <si>
    <t>ROSA DI PAOLA</t>
  </si>
  <si>
    <t>GABRIELE FRANCESCO</t>
  </si>
  <si>
    <t>CURCIARELLO DOMENICO</t>
  </si>
  <si>
    <t>MACRI ANDREA</t>
  </si>
  <si>
    <t>BARBIERO DAVIDE</t>
  </si>
  <si>
    <t>B&amp;B IL GIARDINETTO DI NOBILE DEBORA</t>
  </si>
  <si>
    <t>BV ABBIGLIAMENTO DI BRUNO VINCENZA</t>
  </si>
  <si>
    <t>ORSA MAGGIORE SOCIETA' COOPERATIVA SOCIALE ONLUS</t>
  </si>
  <si>
    <t>ABN ENERGY &amp; EFFICIENCY SRL LOW PROFIT</t>
  </si>
  <si>
    <t>Consiglio Nazionale delle Ricerche Istituto sull Inquinamento Atmosferico</t>
  </si>
  <si>
    <t>ITHEA SRL</t>
  </si>
  <si>
    <t>UNICAL - Dip di Ingegneria Informatica, Modellistica, Elettronica e Sistemistica</t>
  </si>
  <si>
    <t>Vega Energia srl</t>
  </si>
  <si>
    <t>UNICAL - Dipartimento di Ingegneria Meccanica Energetica e Gestionale</t>
  </si>
  <si>
    <t>FUTURE FOOD MED S.C.A R.L.</t>
  </si>
  <si>
    <t>Consorzio Interuniversitario Nazionale per la Scienza e Tecnologia dei Materiali</t>
  </si>
  <si>
    <t>TLM SAS</t>
  </si>
  <si>
    <t>EUBEA INVESTIMENT S.R.L</t>
  </si>
  <si>
    <t>EROGAZIONI
LUGLIO 2023</t>
  </si>
  <si>
    <t>CASA DI CURA CASCINI SRL</t>
  </si>
  <si>
    <t>LABORATORI ARCHA SRL</t>
  </si>
  <si>
    <t>ROMOLO HOSPITAL S.R.L.</t>
  </si>
  <si>
    <t>GM sas di Pisano Annamaria</t>
  </si>
  <si>
    <t>CASEIFICIO BUONAPARTE SCARL</t>
  </si>
  <si>
    <t>NDUJA E SALUMI DI BELLANTONE GABRIELLA</t>
  </si>
  <si>
    <t>SI.PAN COMMERCIALE SRL</t>
  </si>
  <si>
    <t>MERIDIONAL CARNI SRL</t>
  </si>
  <si>
    <t>MACCARONE GOUP SRL</t>
  </si>
  <si>
    <t xml:space="preserve">CALABRIAINNOVA MICROIMPRESE INNOVATIVE STARTUP E SPIN - OFF </t>
  </si>
  <si>
    <t>ACCADEMIA DIZIONE ITALIANA SRL</t>
  </si>
  <si>
    <t>BIOMIMESI SRL</t>
  </si>
  <si>
    <t>BID HOTEL SRL</t>
  </si>
  <si>
    <t>SECURAM SRL</t>
  </si>
  <si>
    <t>ASD SEILA BEACH SPORT</t>
  </si>
  <si>
    <t>ASSOCIAZIONE SPORTIVA DILETTANTISTICA BEACH&amp;VOLLEY AMANTEA</t>
  </si>
  <si>
    <t>BANDO FROIS LINEA 1</t>
  </si>
  <si>
    <t xml:space="preserve">CASSAVIA ARIANNA </t>
  </si>
  <si>
    <t>SISCA NATALINO</t>
  </si>
  <si>
    <t>COZZOLINO EUGENYA VICTORIA ( FROIS LINEA 1 MOI)</t>
  </si>
  <si>
    <t>BERARDI TONYA ( FROIS LINEA 1 MOI)</t>
  </si>
  <si>
    <t>AGRESTA MICHELE PIO ( FROIS LINEA 1 MOI)</t>
  </si>
  <si>
    <t>PANIFICIO PALERMO SNC DI VESCIO MARIA &amp; CO. ( FROIS LINEA 1 MOI)</t>
  </si>
  <si>
    <t>BOMBARA MICHELE ( FROIS LINEA 1 MOI)</t>
  </si>
  <si>
    <t>COSTA VALENTINA MARIA LUISA ( FROIS LINEA 1 MOI)</t>
  </si>
  <si>
    <t>CASTROVILLARI ASSUNTA ( FROIS LINEA 1 MOI)</t>
  </si>
  <si>
    <t>IDA BRIGIDA IERINO'</t>
  </si>
  <si>
    <t>Letizia Nucera</t>
  </si>
  <si>
    <t>Immacolata Crisalli</t>
  </si>
  <si>
    <t>LAROSA FRANCESCO</t>
  </si>
  <si>
    <t>FORTUNA FRANCESCA MARIA</t>
  </si>
  <si>
    <t>TAVERNESE PASQUALE</t>
  </si>
  <si>
    <t>IERACI CINZIA</t>
  </si>
  <si>
    <t>MORELLO GIOVANNI</t>
  </si>
  <si>
    <t>ROSARIO IANNI'</t>
  </si>
  <si>
    <t>VIAGGI E TURISMO BAIATOUR SOCIETA' COOPERATIVA</t>
  </si>
  <si>
    <t xml:space="preserve">BANDO FROIS LINEA 2 </t>
  </si>
  <si>
    <t>ASSOCIAZIONE IL BORGO APS</t>
  </si>
  <si>
    <t>92038770795</t>
  </si>
  <si>
    <t>03698190794</t>
  </si>
  <si>
    <t>03206730784</t>
  </si>
  <si>
    <t>03179210780</t>
  </si>
  <si>
    <t>02423050794</t>
  </si>
  <si>
    <t>02887610802</t>
  </si>
  <si>
    <t>BANDO IMPRESE RICETTIVE</t>
  </si>
  <si>
    <t>IL GAMBERO ROSSO SRL</t>
  </si>
  <si>
    <t>02262980788</t>
  </si>
  <si>
    <t>VELA IMMOBILIARE SRL</t>
  </si>
  <si>
    <t>03063930782</t>
  </si>
  <si>
    <t>AGATHE' B&amp;B DI STIGLIANO STEFANO</t>
  </si>
  <si>
    <t>STGSFN93S19D005J</t>
  </si>
  <si>
    <t>03672880782</t>
  </si>
  <si>
    <t>03666200799</t>
  </si>
  <si>
    <t>03632130781</t>
  </si>
  <si>
    <t>03595150784</t>
  </si>
  <si>
    <t>03605080781</t>
  </si>
  <si>
    <t>01619180787</t>
  </si>
  <si>
    <t>00891440786</t>
  </si>
  <si>
    <t>CSSRNN00P47A053T</t>
  </si>
  <si>
    <t>03869040786</t>
  </si>
  <si>
    <t>SSCNLN78E25A053X</t>
  </si>
  <si>
    <t>03875340782</t>
  </si>
  <si>
    <t>CZZGYV89T45Z139E</t>
  </si>
  <si>
    <t>03875490785</t>
  </si>
  <si>
    <t>BRRTNY94M57H579T</t>
  </si>
  <si>
    <t>03869360788</t>
  </si>
  <si>
    <t>GRSMHL03L29D976F</t>
  </si>
  <si>
    <t>03248190807</t>
  </si>
  <si>
    <t>VSCMRA74L52M208U</t>
  </si>
  <si>
    <t>03922760792</t>
  </si>
  <si>
    <t>BMBMHL62B01I725F</t>
  </si>
  <si>
    <t>03256080809</t>
  </si>
  <si>
    <t>CSTVNT89M51F537E</t>
  </si>
  <si>
    <t>03922210798</t>
  </si>
  <si>
    <t>CSTSNT85C70D086C</t>
  </si>
  <si>
    <t>03872920784</t>
  </si>
  <si>
    <t>RNIDRG04M56D976Q</t>
  </si>
  <si>
    <t>03255470803</t>
  </si>
  <si>
    <t>NCRLTZ63P68H224T</t>
  </si>
  <si>
    <t>03256480801</t>
  </si>
  <si>
    <t>CRSMCL89B68D976F</t>
  </si>
  <si>
    <t>03256630801</t>
  </si>
  <si>
    <t>LRSFNC96H04G791P</t>
  </si>
  <si>
    <t>03254800802</t>
  </si>
  <si>
    <t>FRTFNC71P53H224X</t>
  </si>
  <si>
    <t>03252440809</t>
  </si>
  <si>
    <t>TVRPQL89D20D976D</t>
  </si>
  <si>
    <t>03256900808</t>
  </si>
  <si>
    <t>RCICNZ75T58I725U</t>
  </si>
  <si>
    <t>03257360804</t>
  </si>
  <si>
    <t>MRLGNN81B12H224X</t>
  </si>
  <si>
    <t>03258200801</t>
  </si>
  <si>
    <t>NNIRSR64R18I725D</t>
  </si>
  <si>
    <t>03256660808</t>
  </si>
  <si>
    <t>Plutino Annalisa</t>
  </si>
  <si>
    <t>PLTNLS00P59H224M</t>
  </si>
  <si>
    <t>03253560803</t>
  </si>
  <si>
    <t>MCCFPP67S05C352K</t>
  </si>
  <si>
    <t>03857910784</t>
  </si>
  <si>
    <t>BANDO BORGHI</t>
  </si>
  <si>
    <t>Sud Impresa 2.0 S.r.l.s.</t>
  </si>
  <si>
    <t>27/07/2023</t>
  </si>
  <si>
    <t>LPRLGU80A30M208D</t>
  </si>
  <si>
    <t>03642690790</t>
  </si>
  <si>
    <t>Pisciotta Francesca</t>
  </si>
  <si>
    <t>PSCFNC98S60E919S</t>
  </si>
  <si>
    <t>03843590781</t>
  </si>
  <si>
    <t>Imbarca S.r.l. di Trinchese A.</t>
  </si>
  <si>
    <t>TRNNLC69P68Z114B</t>
  </si>
  <si>
    <t>03234910804</t>
  </si>
  <si>
    <t>Palazzo Candida di Pezzimenti Giovanna M. D.</t>
  </si>
  <si>
    <t>PZZGNN80R53D976T</t>
  </si>
  <si>
    <t>02368490807</t>
  </si>
  <si>
    <t>Paura Carolina</t>
  </si>
  <si>
    <t>PRACLN55P58F775X</t>
  </si>
  <si>
    <t>03852820780</t>
  </si>
  <si>
    <t>Guercio Giuliano</t>
  </si>
  <si>
    <t>GRCGLN89M09C352Q</t>
  </si>
  <si>
    <t>03034550792</t>
  </si>
  <si>
    <t>Anna La Rosa</t>
  </si>
  <si>
    <t>LRSNNA55H41D975T</t>
  </si>
  <si>
    <t>16958081008</t>
  </si>
  <si>
    <t>L’Arca di Noè S.r.l. di Crocco Marco</t>
  </si>
  <si>
    <t>CRCMRC90M26D086C</t>
  </si>
  <si>
    <t>03845030786</t>
  </si>
  <si>
    <t>Melania Lo Iacono</t>
  </si>
  <si>
    <t>LCNMLN93A44I639K</t>
  </si>
  <si>
    <t>03685950796</t>
  </si>
  <si>
    <t>Lido Sabbia D’Oro S.a.s. di Monetta Anna Maria &amp; Raffo Palmino</t>
  </si>
  <si>
    <t>MNTNMR62B62A773W</t>
  </si>
  <si>
    <t>01869380780</t>
  </si>
  <si>
    <t>Agriturismo “ La Pagoda “ di Falvo Marcello</t>
  </si>
  <si>
    <t>FLVMCL86T07C352H</t>
  </si>
  <si>
    <t>14577051007</t>
  </si>
  <si>
    <t>Lamanna Gianmarco</t>
  </si>
  <si>
    <t>LMNGMR90A24D122Q</t>
  </si>
  <si>
    <t>03893970792</t>
  </si>
  <si>
    <t>Tallarico Stefano</t>
  </si>
  <si>
    <t>TLLSFN84M25E919U</t>
  </si>
  <si>
    <t>03840570786</t>
  </si>
  <si>
    <t>D.F.L. S.n.c.di Francesco Lucianò e Diletta Maria Virginia Lucianò</t>
  </si>
  <si>
    <t>LCNFNC94T07H224C</t>
  </si>
  <si>
    <t>02813470800</t>
  </si>
  <si>
    <t>Calabria Experince Servizi per il Turismo di Chiodo Gianpiero</t>
  </si>
  <si>
    <t>CHDGPR86L30D122K</t>
  </si>
  <si>
    <t>03379380797</t>
  </si>
  <si>
    <t>Il Casilino di Carillo Maria Carmela</t>
  </si>
  <si>
    <t>CRLMCR68A64G812A</t>
  </si>
  <si>
    <t>16958451003</t>
  </si>
  <si>
    <t>D’Angelo Rossella</t>
  </si>
  <si>
    <t>DNGRSL75C62C349R</t>
  </si>
  <si>
    <t>03851260780</t>
  </si>
  <si>
    <t>Azienda Agricola Ciurleo</t>
  </si>
  <si>
    <t>CRLDNC89M10C352O</t>
  </si>
  <si>
    <t>03035470792</t>
  </si>
  <si>
    <t>Cedrogel S.a.s. di Anna Rita Miraglia &amp; C.</t>
  </si>
  <si>
    <t>31/07/2023</t>
  </si>
  <si>
    <t>MRGNRT79E62C717R</t>
  </si>
  <si>
    <t>02521130787</t>
  </si>
  <si>
    <t>MNLDNC89H19F537J</t>
  </si>
  <si>
    <t>03917230793</t>
  </si>
  <si>
    <t>MLARLB84E59L400B</t>
  </si>
  <si>
    <t>03256910807</t>
  </si>
  <si>
    <t>LMBRMR01L51D976V</t>
  </si>
  <si>
    <t>03256360805</t>
  </si>
  <si>
    <t>BFFNSC92M68D086I</t>
  </si>
  <si>
    <t>03875500781</t>
  </si>
  <si>
    <t>CPPSMN02P14C002S</t>
  </si>
  <si>
    <t>03878170780</t>
  </si>
  <si>
    <t>STRRCR90M27I854V</t>
  </si>
  <si>
    <t>03917320792</t>
  </si>
  <si>
    <t>BRRVCN85C18E745V</t>
  </si>
  <si>
    <t>03876480785</t>
  </si>
  <si>
    <t>MBRSFN88P64D086N</t>
  </si>
  <si>
    <t>03875660783</t>
  </si>
  <si>
    <t>SRCDTR63M13H224F</t>
  </si>
  <si>
    <t>03257030803</t>
  </si>
  <si>
    <t>DPLRSO83L42H224X</t>
  </si>
  <si>
    <t>GBRFNC81A12D086B</t>
  </si>
  <si>
    <t>03878660780</t>
  </si>
  <si>
    <t>CRCDNC97M08I725B</t>
  </si>
  <si>
    <t>03254510857</t>
  </si>
  <si>
    <t>MCRNDR95S16D976J</t>
  </si>
  <si>
    <t>03254790805</t>
  </si>
  <si>
    <t>BRBDVD92A27C710T</t>
  </si>
  <si>
    <t>03257090807</t>
  </si>
  <si>
    <t>NBLDBR95C61D976Y</t>
  </si>
  <si>
    <t>03257570808</t>
  </si>
  <si>
    <t>BRNVCN83S64E041E</t>
  </si>
  <si>
    <t>03258380801</t>
  </si>
  <si>
    <t>CALABRIA EXPERIENCE SERVIZI PER IL TURISMO DI CHIODO GIAMPIERO</t>
  </si>
  <si>
    <t>CRISPO FRANCESCO</t>
  </si>
  <si>
    <t>CRSFNC97E16H919I</t>
  </si>
  <si>
    <t>CAPALBI GIUSEPPINA</t>
  </si>
  <si>
    <t>CPLGPP59C48F735G</t>
  </si>
  <si>
    <t>FGA SILA SOCIETA' A RESPONSABILITA' LIMITATA SEMPLIFICATA</t>
  </si>
  <si>
    <t>LVRGNN79M56D122Q</t>
  </si>
  <si>
    <t>B&amp;B GUGLIELMO OBERDAN S.A.S. DI FORNARO FILOMENA &amp; C.</t>
  </si>
  <si>
    <t>FRNFMN75M43G975C</t>
  </si>
  <si>
    <t>CEDROGEL S.A.S. DI ANNA RITA MIRAGLIA &amp; C.</t>
  </si>
  <si>
    <t>LORICHIAMO SOCIETA' A RESPONSABILITA' LIMITATA SEMPLIFICATA</t>
  </si>
  <si>
    <t>RZZGPP91P01H919Z</t>
  </si>
  <si>
    <t>LPNPTR81E14D086V</t>
  </si>
  <si>
    <t>03456580780</t>
  </si>
  <si>
    <t>03274010796</t>
  </si>
  <si>
    <t>02278840794</t>
  </si>
  <si>
    <t>03482290792</t>
  </si>
  <si>
    <t>00976210799</t>
  </si>
  <si>
    <t>02725130799</t>
  </si>
  <si>
    <t>03219770546</t>
  </si>
  <si>
    <t>02916850791</t>
  </si>
  <si>
    <t>02921410789</t>
  </si>
  <si>
    <t>04423980483</t>
  </si>
  <si>
    <t>FRANCESCO GATTO</t>
  </si>
  <si>
    <t>03726830791</t>
  </si>
  <si>
    <t>03293430793</t>
  </si>
  <si>
    <t>GUZZO ANTONIO</t>
  </si>
  <si>
    <t>GZZNTN88B19H919U</t>
  </si>
  <si>
    <t>02845280789</t>
  </si>
  <si>
    <t>03590380782</t>
  </si>
  <si>
    <t>I COLORI DELLA SILA DI LAUDATI PAOLA</t>
  </si>
  <si>
    <t>LDTPLA75P63A489M</t>
  </si>
  <si>
    <t>03712290786</t>
  </si>
  <si>
    <t>02759690783</t>
  </si>
  <si>
    <t>BLOISE PIETRO</t>
  </si>
  <si>
    <t>BLSPTR99S10Z138E</t>
  </si>
  <si>
    <t>16959261005</t>
  </si>
  <si>
    <t>NATUROASI S.R.L.</t>
  </si>
  <si>
    <t>CSTFRC00C60F839J</t>
  </si>
  <si>
    <t>03842730784</t>
  </si>
  <si>
    <t>B&amp;B LA VIA DEI MULINI SOCIETA' A RESPONSABILITA' LIMITATA SEMPLIFICATA</t>
  </si>
  <si>
    <t>VLLNTN99P22B774L</t>
  </si>
  <si>
    <t>03841370780</t>
  </si>
  <si>
    <t>03844160782</t>
  </si>
  <si>
    <t>CALDAROLA CATALDO</t>
  </si>
  <si>
    <t>CLDCLD78P15D086X</t>
  </si>
  <si>
    <t>03294490788</t>
  </si>
  <si>
    <t>03631600784</t>
  </si>
  <si>
    <t>I CALANCHI DI PONZO SOCIETA' A RESPONSABILITA' LIMITATA SEMPLIFIC ATA</t>
  </si>
  <si>
    <t>LZZFNC92P62I872Z</t>
  </si>
  <si>
    <t>03898730795</t>
  </si>
  <si>
    <t>GRANELI SOCIETA' A RESPONSABILITA' LIMITATA SEMPLIFICATA</t>
  </si>
  <si>
    <t>CRLSRA85T45H501X</t>
  </si>
  <si>
    <t>03898400795</t>
  </si>
  <si>
    <t>SEA PASSION S.R.L.</t>
  </si>
  <si>
    <t>LCNGPP71B18H271D</t>
  </si>
  <si>
    <t>03102600792</t>
  </si>
  <si>
    <t>03365500788</t>
  </si>
  <si>
    <t>02215840543</t>
  </si>
  <si>
    <t>01759730797</t>
  </si>
  <si>
    <r>
      <t xml:space="preserve">EROGAZIONI
SETTEMBRE </t>
    </r>
    <r>
      <rPr>
        <sz val="18"/>
        <color theme="3" tint="-0.499984740745262"/>
        <rFont val="Calibri"/>
        <family val="2"/>
        <scheme val="minor"/>
      </rPr>
      <t>2023</t>
    </r>
  </si>
  <si>
    <t>OLEARIA GERACI SRL</t>
  </si>
  <si>
    <t>TECNOVINE SRL</t>
  </si>
  <si>
    <t>MYCIBUS SRL</t>
  </si>
  <si>
    <t>DG_CAR_AUTOLAVAGGIO_DI_DIGIGLIO_ITALO</t>
  </si>
  <si>
    <t>GELONESE TANIA</t>
  </si>
  <si>
    <t>LOMBARDO DOMENICO</t>
  </si>
  <si>
    <t>MODAFFARI SALVATORE RAIMONDO</t>
  </si>
  <si>
    <t>ANTICO MICAELA</t>
  </si>
  <si>
    <t>ROMANO FEDERICO</t>
  </si>
  <si>
    <t>IENCO DANIELE</t>
  </si>
  <si>
    <t>ZAPPIA ALESSANDRO</t>
  </si>
  <si>
    <t>GULLACCI GIUSEPPE</t>
  </si>
  <si>
    <t>SANSALONE LUCIANO</t>
  </si>
  <si>
    <t>CHIAPPETTA MASSIMO</t>
  </si>
  <si>
    <t>CAIA CARMELINA</t>
  </si>
  <si>
    <t>FR SOLUTIONS SRLS</t>
  </si>
  <si>
    <t>RAFIK NEZHA</t>
  </si>
  <si>
    <t>CALABRO' ERMINIA</t>
  </si>
  <si>
    <t>FEMIA FRANCESCO</t>
  </si>
  <si>
    <t>U ZI MICU DI RITORTO ROSANNA</t>
  </si>
  <si>
    <t>GELATERIA REGGINA DI SCIARRONE FRANCESCO</t>
  </si>
  <si>
    <t>DL GRAPHIC DI LAGANA'DOMENICO ISACCO</t>
  </si>
  <si>
    <t>TUMINO ALESSANDRO</t>
  </si>
  <si>
    <t>GATTUSO REBECCA</t>
  </si>
  <si>
    <t>VERSO L'ALTRO SOCIETA' COOPERATIVA SOCIALE</t>
  </si>
  <si>
    <t>LAPOC SOCIETA COOPERATIVA AGRICOLA</t>
  </si>
  <si>
    <t>ITALBACOLOR SRL</t>
  </si>
  <si>
    <t>3DPLUS SRL</t>
  </si>
  <si>
    <t>TENUTA CAMPICELLO</t>
  </si>
  <si>
    <t>ASSOCIAZIONE CULTURALE NUOVA MENTE</t>
  </si>
  <si>
    <t>POLISPORTIVA ACQUAPPESA ASD</t>
  </si>
  <si>
    <t>A.S.D. CIRCOLO DELLA SCHERMA LAMETINO</t>
  </si>
  <si>
    <t>ASD AQA</t>
  </si>
  <si>
    <t>MIA MONDO IMPRESA AZIENDA SRL</t>
  </si>
  <si>
    <t>SOCOTEC ITALIA SRL</t>
  </si>
  <si>
    <t>PIC POLO DI INNOVAZIONE PER LA CULTURA E IL TURISMO CASSIODORO</t>
  </si>
  <si>
    <t>VILLAGGIO CASTELVETERE DI VARACALLI MARIA</t>
  </si>
  <si>
    <t>BLEC S.a.s. di Lecce Pietro e C</t>
  </si>
  <si>
    <t>FERDINANDEA TRAVEL DI COSSARI FERNANDO ANTONIO</t>
  </si>
  <si>
    <t>VILLAGGIO-CAMPING IL SALICE S.A.S. DI FALSETTA N.S.</t>
  </si>
  <si>
    <r>
      <t xml:space="preserve">EROGAZIONI
OTTOBRE </t>
    </r>
    <r>
      <rPr>
        <sz val="18"/>
        <color theme="3" tint="-0.499984740745262"/>
        <rFont val="Calibri"/>
        <family val="2"/>
        <scheme val="minor"/>
      </rPr>
      <t>2023</t>
    </r>
  </si>
  <si>
    <t>03655780785</t>
  </si>
  <si>
    <t>02846780803</t>
  </si>
  <si>
    <t>01842840785</t>
  </si>
  <si>
    <t>ID Domanda 78758</t>
  </si>
  <si>
    <t>03260570803</t>
  </si>
  <si>
    <t>02512500782</t>
  </si>
  <si>
    <t>99000650798</t>
  </si>
  <si>
    <t>02348400793</t>
  </si>
  <si>
    <t>POLI DI INNOVAZIONE -INFRASTRUTTURE INNOVATIVE</t>
  </si>
  <si>
    <t>03666000793</t>
  </si>
  <si>
    <t>02278510793</t>
  </si>
  <si>
    <t>01872430648</t>
  </si>
  <si>
    <t>01386260788</t>
  </si>
  <si>
    <t>VRCMRA51C65A314D</t>
  </si>
  <si>
    <t>02202710808</t>
  </si>
  <si>
    <t>03539170781</t>
  </si>
  <si>
    <t>CSSFNN69L23I872T</t>
  </si>
  <si>
    <t>02593890797</t>
  </si>
  <si>
    <t>M.ERA.NET-ERAMIN</t>
  </si>
  <si>
    <t>Tecnologica Srl Centro Ricerca E Tecnologia Applicata</t>
  </si>
  <si>
    <t>02595010790</t>
  </si>
  <si>
    <t>ACCOGLI CALABRIA</t>
  </si>
  <si>
    <t>ID Utente 31279</t>
  </si>
  <si>
    <t>Madame Club Village Società Cooperativa</t>
  </si>
  <si>
    <t>SLRGPP90P15D122Z</t>
  </si>
  <si>
    <t>12762351000</t>
  </si>
  <si>
    <t>BORGHI DELLA CALABRIA</t>
  </si>
  <si>
    <t>ID Domanda 15195</t>
  </si>
  <si>
    <t>Barillaro Anna Rita</t>
  </si>
  <si>
    <t>04/10/2023</t>
  </si>
  <si>
    <t>BRLNRT99T71G791O</t>
  </si>
  <si>
    <t>03239810801</t>
  </si>
  <si>
    <t>ID Domanda 13564</t>
  </si>
  <si>
    <t>Armentano Faustina Rosa</t>
  </si>
  <si>
    <t>RMNFTN70D49C763X</t>
  </si>
  <si>
    <t>03850030788</t>
  </si>
  <si>
    <t>ID Domanda 15574</t>
  </si>
  <si>
    <t>Bergamo Selena</t>
  </si>
  <si>
    <t>BRGSLN89R42H224F</t>
  </si>
  <si>
    <t>02933420800</t>
  </si>
  <si>
    <t>ID Domanda 14746</t>
  </si>
  <si>
    <t>De Medici Francesco</t>
  </si>
  <si>
    <t>DMDFNC89R01C352E</t>
  </si>
  <si>
    <t>03737960793</t>
  </si>
  <si>
    <t>05/10/2023</t>
  </si>
  <si>
    <t>ID Domanda 13446</t>
  </si>
  <si>
    <t>De Rose Valentina</t>
  </si>
  <si>
    <t>DRSVNT86E67C349F</t>
  </si>
  <si>
    <t>03848530782</t>
  </si>
  <si>
    <t>ID Domanda 13817</t>
  </si>
  <si>
    <t>Famila S.r.l.</t>
  </si>
  <si>
    <t>CPNNNL59T47H501F</t>
  </si>
  <si>
    <t>03597980782</t>
  </si>
  <si>
    <t>ID Domanda 11198</t>
  </si>
  <si>
    <t>Gallè Bruna</t>
  </si>
  <si>
    <t>GLLBRN50L48I639J</t>
  </si>
  <si>
    <t>03901510796</t>
  </si>
  <si>
    <t>ID Domanda 15703</t>
  </si>
  <si>
    <t>Guttà Cosimo</t>
  </si>
  <si>
    <t>GTTCSM96H08D976B</t>
  </si>
  <si>
    <t>03232470801</t>
  </si>
  <si>
    <t>ID Domanda 11873</t>
  </si>
  <si>
    <t>L’Abbraccio Cooperativa Sociale A.r.l.</t>
  </si>
  <si>
    <t>NPLMLM91R14H224A</t>
  </si>
  <si>
    <t>07477510726</t>
  </si>
  <si>
    <t>ID Domanda 13587</t>
  </si>
  <si>
    <t>Leto Vittoria</t>
  </si>
  <si>
    <t>LTEVTR70E59I170W</t>
  </si>
  <si>
    <t>02820160790</t>
  </si>
  <si>
    <t>ID Domanda 15353</t>
  </si>
  <si>
    <t>Monorchio Giovanni</t>
  </si>
  <si>
    <t>MNRGNN87H41H224S</t>
  </si>
  <si>
    <t>08237720969</t>
  </si>
  <si>
    <t>ID Domanda 10682</t>
  </si>
  <si>
    <t>Preiti Vittoria</t>
  </si>
  <si>
    <t>PRTVTR84R54L452F</t>
  </si>
  <si>
    <t>03320160546</t>
  </si>
  <si>
    <t>ID Domanda 11494</t>
  </si>
  <si>
    <t>Residenza Mena di Giroldini Rebecca</t>
  </si>
  <si>
    <t>GRLRCC98P55I639B</t>
  </si>
  <si>
    <t>03900810791</t>
  </si>
  <si>
    <t>ID Domanda 12846</t>
  </si>
  <si>
    <t>Ristorante Pizzeria da Peppone Società Cooperativa</t>
  </si>
  <si>
    <t>RGAGPP81M10G317G</t>
  </si>
  <si>
    <t>03412340782</t>
  </si>
  <si>
    <t>ID Domanda 14551</t>
  </si>
  <si>
    <t>Roots di D’Iorio Massimo</t>
  </si>
  <si>
    <t>DRIMSM89T29I872B</t>
  </si>
  <si>
    <t>03632120790</t>
  </si>
  <si>
    <t>ID Domanda 15243</t>
  </si>
  <si>
    <t>Santa Ciriaca di Panetta Fabrizio</t>
  </si>
  <si>
    <t>PNTFRZ82R24D976Y</t>
  </si>
  <si>
    <t>03241300809</t>
  </si>
  <si>
    <t>ID Domanda 15036</t>
  </si>
  <si>
    <t>Sanzi Lucrezia</t>
  </si>
  <si>
    <t>SNZLRZ77E48E339B</t>
  </si>
  <si>
    <t>03895480790</t>
  </si>
  <si>
    <t>ID Domanda 15387</t>
  </si>
  <si>
    <t>Sorace Antonella</t>
  </si>
  <si>
    <t>SRCNNL76C41D976A</t>
  </si>
  <si>
    <t>03241540800</t>
  </si>
  <si>
    <t>ID Domanda 14748</t>
  </si>
  <si>
    <t>Tecnologie Medico Farmaceutiche S.r.l. di Federica Tangari</t>
  </si>
  <si>
    <t>TNGFRC91P65B774F</t>
  </si>
  <si>
    <t>12345611003</t>
  </si>
  <si>
    <t>ID Domanda 12723</t>
  </si>
  <si>
    <t>Bed And Breakfast di Carioti Josephine</t>
  </si>
  <si>
    <t>09/10/2023</t>
  </si>
  <si>
    <t>CRTJPH83H68C352I</t>
  </si>
  <si>
    <t>03902330798</t>
  </si>
  <si>
    <t>ID Domanda 14577</t>
  </si>
  <si>
    <t>Costa Degli Angeli S.r.l.</t>
  </si>
  <si>
    <t>LZZVCN46H24C352X</t>
  </si>
  <si>
    <t>02390020796</t>
  </si>
  <si>
    <t>ID Domanda 15551</t>
  </si>
  <si>
    <t>I Calanchi di Ponzo di Francesca Lazzaro</t>
  </si>
  <si>
    <t>ID Domanda 13651</t>
  </si>
  <si>
    <t>La Piccola Bottega del Gusto di Stamati Rossella Natalia</t>
  </si>
  <si>
    <t>STMRSL84T65D005G</t>
  </si>
  <si>
    <t>03366610784</t>
  </si>
  <si>
    <t>ID Domanda 14346</t>
  </si>
  <si>
    <t>Lo Iacono Melania</t>
  </si>
  <si>
    <t>ID Domanda 14010</t>
  </si>
  <si>
    <t>Lorenz S.r.l.</t>
  </si>
  <si>
    <t>FLRCRN84M59G317X</t>
  </si>
  <si>
    <t>02561550787</t>
  </si>
  <si>
    <t>ID Domanda 15214</t>
  </si>
  <si>
    <t>Poseidon B&amp;B di Travia Alessandra</t>
  </si>
  <si>
    <t>TRVLSN84E44H224P</t>
  </si>
  <si>
    <t>03241570807</t>
  </si>
  <si>
    <t>ID Domanda 15440</t>
  </si>
  <si>
    <t>Charter line S.r.l.</t>
  </si>
  <si>
    <t>18/10/2023</t>
  </si>
  <si>
    <t>SPSGNN69R53A064I</t>
  </si>
  <si>
    <t>02788710792</t>
  </si>
  <si>
    <t>ID Domanda 14049</t>
  </si>
  <si>
    <t>Edilizia Generale di Novembrino Rosanna</t>
  </si>
  <si>
    <t>23/10/2023</t>
  </si>
  <si>
    <t>NVMRNN80D41D086K</t>
  </si>
  <si>
    <t>02974370781</t>
  </si>
  <si>
    <t>ID Domanda 11648</t>
  </si>
  <si>
    <t>Toscano Antonino</t>
  </si>
  <si>
    <t>TSCNNN64L29F158C</t>
  </si>
  <si>
    <t>01935920791</t>
  </si>
  <si>
    <t>03662520794</t>
  </si>
  <si>
    <t>03565510785</t>
  </si>
  <si>
    <t>01985790789</t>
  </si>
  <si>
    <t>ID Domanda 78710</t>
  </si>
  <si>
    <t>DGGTLI01A19G791M</t>
  </si>
  <si>
    <t>03252740802</t>
  </si>
  <si>
    <t>ID Domanda 78692</t>
  </si>
  <si>
    <t>GLNTNA86M60L219R</t>
  </si>
  <si>
    <t>03259550808</t>
  </si>
  <si>
    <t>ID Domanda 78622</t>
  </si>
  <si>
    <t>LMBDNC87B03H224T</t>
  </si>
  <si>
    <t>03252450808</t>
  </si>
  <si>
    <t>ID Domanda 78699</t>
  </si>
  <si>
    <t>MDFRND88B14F112S</t>
  </si>
  <si>
    <t>03258360803</t>
  </si>
  <si>
    <t>ID Domanda 78702</t>
  </si>
  <si>
    <t>NTCMCL91C69D976Q</t>
  </si>
  <si>
    <t>03259160806</t>
  </si>
  <si>
    <t>ID Domanda 78693</t>
  </si>
  <si>
    <t>RMNFRC87H18G082I</t>
  </si>
  <si>
    <t>03258050800</t>
  </si>
  <si>
    <t>ID Domanda 78655</t>
  </si>
  <si>
    <t>CREMA&amp;CIOCCOLATO S.R.L.S.</t>
  </si>
  <si>
    <t>SCRMLN84S57H224B</t>
  </si>
  <si>
    <t>03257650808</t>
  </si>
  <si>
    <t>ID Domanda 75094</t>
  </si>
  <si>
    <t>NCIDNL97A12I725U</t>
  </si>
  <si>
    <t>03259490807</t>
  </si>
  <si>
    <t>ID Domanda 78706</t>
  </si>
  <si>
    <t>ZPPLSN01H08H224I</t>
  </si>
  <si>
    <t>03258830805</t>
  </si>
  <si>
    <t>ID Domanda 78707</t>
  </si>
  <si>
    <t>GLLGPP80R18I725L</t>
  </si>
  <si>
    <t>03258410806</t>
  </si>
  <si>
    <t>ID Domanda 78652</t>
  </si>
  <si>
    <t>SNSLCN59H28I725K</t>
  </si>
  <si>
    <t>03259590804</t>
  </si>
  <si>
    <t>ID Domanda 78764</t>
  </si>
  <si>
    <t>CHPMSM69C27F416Z</t>
  </si>
  <si>
    <t>03879370785</t>
  </si>
  <si>
    <t>ID Domanda 78740</t>
  </si>
  <si>
    <t>CAICML66P70A552G</t>
  </si>
  <si>
    <t>03257500805</t>
  </si>
  <si>
    <t>ID Domanda 78741</t>
  </si>
  <si>
    <t>RCHFRC81C28C710F</t>
  </si>
  <si>
    <t>03259930802</t>
  </si>
  <si>
    <t>ID Domanda 78769</t>
  </si>
  <si>
    <t>RFKNZH79D65Z330Q</t>
  </si>
  <si>
    <t>03260600808</t>
  </si>
  <si>
    <t>ID Domanda 78765</t>
  </si>
  <si>
    <t>CLBRMN92S51H224X</t>
  </si>
  <si>
    <t>03261240802</t>
  </si>
  <si>
    <t>ID Domanda 78624</t>
  </si>
  <si>
    <t>FMEFNC87M17D976N</t>
  </si>
  <si>
    <t>03259100802</t>
  </si>
  <si>
    <t>ID Domanda 78752</t>
  </si>
  <si>
    <t>RTRRNN91A42L219Z</t>
  </si>
  <si>
    <t>03259920803</t>
  </si>
  <si>
    <t>ID Domanda 78750</t>
  </si>
  <si>
    <t>SCRFNC60A20B379A</t>
  </si>
  <si>
    <t>03260810803</t>
  </si>
  <si>
    <t>ID Domanda 78730</t>
  </si>
  <si>
    <t>LGNDNC01M02H224Z</t>
  </si>
  <si>
    <t>03258930803</t>
  </si>
  <si>
    <t>ID Domanda 78749</t>
  </si>
  <si>
    <t>TMNLSN75B10H501W</t>
  </si>
  <si>
    <t>03260310804</t>
  </si>
  <si>
    <t>ID Domanda 78713</t>
  </si>
  <si>
    <t>GTTRCC00P69D976T</t>
  </si>
  <si>
    <t>03660900802</t>
  </si>
  <si>
    <t>ID Domanda 72816</t>
  </si>
  <si>
    <t>PNNPLG60M04C002H</t>
  </si>
  <si>
    <t>03635720786</t>
  </si>
  <si>
    <t>DRAGFLOW UNIPERSONALE SRL</t>
  </si>
  <si>
    <t>UNIVERSITA' MEDITERRANEA DI REGGIO CALABRIA</t>
  </si>
  <si>
    <t>ID Domanda 11450</t>
  </si>
  <si>
    <t>D’Amico Francesco</t>
  </si>
  <si>
    <t>05/09/2023</t>
  </si>
  <si>
    <t>DMCFNC95A09M208F</t>
  </si>
  <si>
    <t>03896610791</t>
  </si>
  <si>
    <t>ID Domanda 13617</t>
  </si>
  <si>
    <t>Sestito Leonardo</t>
  </si>
  <si>
    <t>SSTLRD00A08C352C</t>
  </si>
  <si>
    <t>03896610792</t>
  </si>
  <si>
    <r>
      <t xml:space="preserve">EROGAZIONI
NOVEMBRE </t>
    </r>
    <r>
      <rPr>
        <sz val="18"/>
        <color theme="3" tint="-0.499984740745262"/>
        <rFont val="Calibri"/>
        <family val="2"/>
        <scheme val="minor"/>
      </rPr>
      <t>2023</t>
    </r>
  </si>
  <si>
    <r>
      <t xml:space="preserve">EROGAZIONI
DICEMBRE </t>
    </r>
    <r>
      <rPr>
        <sz val="18"/>
        <color theme="3" tint="-0.499984740745262"/>
        <rFont val="Calibri"/>
        <family val="2"/>
        <scheme val="minor"/>
      </rPr>
      <t>2023</t>
    </r>
  </si>
  <si>
    <t>COLACCHIO FOOD SRL</t>
  </si>
  <si>
    <t>NATURE MED S.R.L.</t>
  </si>
  <si>
    <t>EGO TRAVEL TOUR OPERATOR SRL</t>
  </si>
  <si>
    <t>SALUS SRL</t>
  </si>
  <si>
    <t>GRECO VINCENZO</t>
  </si>
  <si>
    <t>SANSOSTRI EUGENIO</t>
  </si>
  <si>
    <t>Ietto Francesco</t>
  </si>
  <si>
    <t>LUIGI SGAMBELLURI</t>
  </si>
  <si>
    <t>Afferraferri Ediliziadi Marando Antonio</t>
  </si>
  <si>
    <t>ARENA MADDALENA</t>
  </si>
  <si>
    <t>STOICA ANAMARIA</t>
  </si>
  <si>
    <t>MISERICORDIA ANGELA</t>
  </si>
  <si>
    <t>Pagano Cosimo</t>
  </si>
  <si>
    <t>LOGIUDICE MARIA</t>
  </si>
  <si>
    <t>E WAY ENTERPRISE BUSINESS SOLUTIONS SRL</t>
  </si>
  <si>
    <t>Universita degli Studi di Catanzaro Magna Graecia</t>
  </si>
  <si>
    <t>Astorino Pasta Srl</t>
  </si>
  <si>
    <t>Universita della Calabria Dip. di Ingeg Mecc Energetica e Gestionale</t>
  </si>
  <si>
    <t>POLI DI INNOVAZIONE -INFRASTRUTTURE INNOVATIVE-M.ERA.NET-ERAMIN</t>
  </si>
  <si>
    <t>DISTILLERIA F.LLI CAFFO SRL</t>
  </si>
  <si>
    <t xml:space="preserve">IMECA </t>
  </si>
  <si>
    <t>TUTTO CALABRIA DI A. CELLI</t>
  </si>
  <si>
    <t>CGF FOOD SRL</t>
  </si>
  <si>
    <t>LA TERMOSUD SRL</t>
  </si>
  <si>
    <t xml:space="preserve"> IDEMEDIA SRL</t>
  </si>
  <si>
    <t>DE GREGORIO ANIELLO</t>
  </si>
  <si>
    <t>EDIL CENTER ROCCELLA</t>
  </si>
  <si>
    <t>GRUPPO OLEARIO MERIDIONALE SRL</t>
  </si>
  <si>
    <t>LE NOSTRANE SRL</t>
  </si>
  <si>
    <t>VILLA LUCE SAS DI VIRGINIA D’AGOSTINO &amp; C.</t>
  </si>
  <si>
    <t>HOTEL RESIDENCE ARCOBALENO SAS DI M. MATTIANI &amp; C.</t>
  </si>
  <si>
    <t>PISANI COSIMO</t>
  </si>
  <si>
    <t>ELISIR DI LUNGA VITA SOCIETA' COOPERATIVA SOCIALE</t>
  </si>
  <si>
    <t>CAPOSPERONE S.R.L.</t>
  </si>
  <si>
    <t>R.A.I. SRL</t>
  </si>
  <si>
    <t>POLI DI INNOVAZIONE -INFRASTRUTTURE INNOVATIVE- M.ERA.NET-ERAMIN</t>
  </si>
  <si>
    <t>UNIVERSITA DELLA CALABRIA PROGETTO SILA</t>
  </si>
  <si>
    <t>UNIVERSITA DELLA CALABRIA PROGETTO STAREG</t>
  </si>
  <si>
    <t>CENTRO RICERCHE ASTREA SCARL</t>
  </si>
  <si>
    <t>POLO NET NATURA ENERGIA E TERRITORIO S.C.A.R.L.</t>
  </si>
  <si>
    <t>A.L.P.A. azienda lavorazione prodotti ausiliari spa</t>
  </si>
  <si>
    <t>Wish Srl</t>
  </si>
  <si>
    <t>Universita della Calabria Dip. di Scienze Politiche e Sociali</t>
  </si>
  <si>
    <t>Universita della Calabria Dipart Biologia Ecologia Scienze della Terra</t>
  </si>
  <si>
    <t>03882230786</t>
  </si>
  <si>
    <t>GRCVCN66M05D086Z</t>
  </si>
  <si>
    <t>03882240785</t>
  </si>
  <si>
    <t>SNSGNE68A16G317I</t>
  </si>
  <si>
    <t>03265700801</t>
  </si>
  <si>
    <t>TTIFNC96M18I854D</t>
  </si>
  <si>
    <t>03259340804</t>
  </si>
  <si>
    <t>SGMLGU82E18D976W</t>
  </si>
  <si>
    <t>03262170800</t>
  </si>
  <si>
    <t>MRNNTN90B21D976I</t>
  </si>
  <si>
    <t>03877910780</t>
  </si>
  <si>
    <t>RNAMDL72E58D086B</t>
  </si>
  <si>
    <t>03260880806</t>
  </si>
  <si>
    <t>STCNMR86P50Z129K</t>
  </si>
  <si>
    <t>03261110807</t>
  </si>
  <si>
    <t>MSRNGL61P61H224B</t>
  </si>
  <si>
    <t>03257830806</t>
  </si>
  <si>
    <t>PGNCSM98E13D976R</t>
  </si>
  <si>
    <t>03242950800</t>
  </si>
  <si>
    <t>LGDMRA84R67H224K</t>
  </si>
  <si>
    <t>LOFT SRL</t>
  </si>
  <si>
    <t>16/11/2023</t>
  </si>
  <si>
    <t>03360550796</t>
  </si>
  <si>
    <t>FRRFNC93M50C352C</t>
  </si>
  <si>
    <t>B&amp;B di Carmen Otilia Lupu</t>
  </si>
  <si>
    <t>07/11/2023</t>
  </si>
  <si>
    <t>03852590789</t>
  </si>
  <si>
    <t>LPUCMN85P64Z129C</t>
  </si>
  <si>
    <t>B&amp;B Lao di Oliva Vincenzo</t>
  </si>
  <si>
    <t>03852450786</t>
  </si>
  <si>
    <t>LVOVCN91R28G975R</t>
  </si>
  <si>
    <t>Bici nel Parco di Bevilacqua Ilaria</t>
  </si>
  <si>
    <t>03848000786</t>
  </si>
  <si>
    <t>BVLLRI92L69D086D</t>
  </si>
  <si>
    <t>Caffetteria del Corso S.r.l.</t>
  </si>
  <si>
    <t>02493900795</t>
  </si>
  <si>
    <t>ZNNSVT79R28I639X</t>
  </si>
  <si>
    <t>Eden di Mazzei Francesco</t>
  </si>
  <si>
    <t>03434280784</t>
  </si>
  <si>
    <t>MZZFNC91L31D086T</t>
  </si>
  <si>
    <t>Fuda Giuseppe La Vineria</t>
  </si>
  <si>
    <t>03026540801</t>
  </si>
  <si>
    <t>FDUGPP92B04D976E</t>
  </si>
  <si>
    <t>Galli Alice</t>
  </si>
  <si>
    <t>04479290407</t>
  </si>
  <si>
    <t>GLLLCA00P43H294N</t>
  </si>
  <si>
    <t>Lucia Marrara</t>
  </si>
  <si>
    <t>12772751009</t>
  </si>
  <si>
    <t>MRRLCU74L57H224T</t>
  </si>
  <si>
    <t>Magno B&amp;B di Matta Vanessa</t>
  </si>
  <si>
    <t>03891430799</t>
  </si>
  <si>
    <t>MTTVSS80L49D612S</t>
  </si>
  <si>
    <t>Maulicino Manuela</t>
  </si>
  <si>
    <t>03844020788</t>
  </si>
  <si>
    <t>MLCMNL92D45A773Z</t>
  </si>
  <si>
    <t>Paolopoli Domenico</t>
  </si>
  <si>
    <t>03732040781</t>
  </si>
  <si>
    <t>PLPDNC91M29B774J</t>
  </si>
  <si>
    <t>Pigreco di Paola Greco</t>
  </si>
  <si>
    <t>02374540785</t>
  </si>
  <si>
    <t>GRCPLA69S69D086Q</t>
  </si>
  <si>
    <t>Saperi &amp; Sapori di Bevilacqua Dea</t>
  </si>
  <si>
    <t>03847990789</t>
  </si>
  <si>
    <t>BVLDEA91C62D086Y</t>
  </si>
  <si>
    <t>Spagnolo Pasquale</t>
  </si>
  <si>
    <t>03852680788</t>
  </si>
  <si>
    <t>SPGPQL99P18C349F</t>
  </si>
  <si>
    <t>Valente Valeria</t>
  </si>
  <si>
    <t>17043481005</t>
  </si>
  <si>
    <t>VLNVLR95R49H501G</t>
  </si>
  <si>
    <t>Vipama – Società a Responsabilità Limitata</t>
  </si>
  <si>
    <t>03601390788</t>
  </si>
  <si>
    <t>RIOPLA91S21C265E</t>
  </si>
  <si>
    <t>Colamaria Antonella</t>
  </si>
  <si>
    <t>10/11/2023</t>
  </si>
  <si>
    <t>03570560783</t>
  </si>
  <si>
    <t>CLMNNL95A47I441R</t>
  </si>
  <si>
    <t>Dolce Vita S.r.l.s. di Elia Federica</t>
  </si>
  <si>
    <t>03898750793</t>
  </si>
  <si>
    <t>LEIFRC96E55I872F</t>
  </si>
  <si>
    <t>Longobucco Giovanni</t>
  </si>
  <si>
    <t>03852640782</t>
  </si>
  <si>
    <t>LNGGNN85P22D086C</t>
  </si>
  <si>
    <t>Affittacamere “Del Romito” di Bloise Maria</t>
  </si>
  <si>
    <t>15/11/2023</t>
  </si>
  <si>
    <t>03846690786</t>
  </si>
  <si>
    <t>BLSMRA89E52G975H</t>
  </si>
  <si>
    <t>Bacco e Stocco S.r.l.s.</t>
  </si>
  <si>
    <t>03898390798</t>
  </si>
  <si>
    <t>PLCVTR63A66H501B</t>
  </si>
  <si>
    <t>Cocreating di Roberta Caruso</t>
  </si>
  <si>
    <t>03656830787</t>
  </si>
  <si>
    <t>CRSRRT90E59D086F</t>
  </si>
  <si>
    <t>Excalibur di Leuzzi Maria Concetta &amp; C. S.a.s.</t>
  </si>
  <si>
    <t>02486400795</t>
  </si>
  <si>
    <t>LZZMCN71D49Z133L</t>
  </si>
  <si>
    <t>Fiorentino B&amp;B S.r.l.s.</t>
  </si>
  <si>
    <t>03902030794</t>
  </si>
  <si>
    <t>FLNFNC81A42M208H</t>
  </si>
  <si>
    <t>Gioco S.r.l.s.</t>
  </si>
  <si>
    <t>03902400799</t>
  </si>
  <si>
    <t>CNCNDR00E26H501D</t>
  </si>
  <si>
    <t>RA. VAR. PEL. S.n.c. di Pelle Girolamo &amp; C.</t>
  </si>
  <si>
    <t>02913800807</t>
  </si>
  <si>
    <t>PLLGLM95P03D976S</t>
  </si>
  <si>
    <t>S.P. S.r.l.s.</t>
  </si>
  <si>
    <t>03899120798</t>
  </si>
  <si>
    <t>PDDSVN69R43F537F</t>
  </si>
  <si>
    <t>The New Greco S.a.s. di Galletta Giuseppe Luigi &amp; C.</t>
  </si>
  <si>
    <t>02367670805</t>
  </si>
  <si>
    <t>GLLGPP84E14H224P</t>
  </si>
  <si>
    <t>Ritrovo Santa Maria S.a.s. di A. B. De Raffaele &amp; C.</t>
  </si>
  <si>
    <t>20/11/2023</t>
  </si>
  <si>
    <t>02057420792</t>
  </si>
  <si>
    <t>DRFNLB69D62I639O</t>
  </si>
  <si>
    <t>SCOPPA FEDERICA</t>
  </si>
  <si>
    <t>SCPFRC91R69I872Y</t>
  </si>
  <si>
    <t>03920700790</t>
  </si>
  <si>
    <t>LORENZ SRL</t>
  </si>
  <si>
    <t>MARRARA LUCIA</t>
  </si>
  <si>
    <t>VALERIA HOTEL DI GIUSEPPE FAZIO &amp; C. S.A.S.</t>
  </si>
  <si>
    <t>FZAGPP83T21F537J</t>
  </si>
  <si>
    <t>03353350790</t>
  </si>
  <si>
    <t>VALERIA HOTEL DI GIUSEPPE FAZIO &amp; C. S.A.S. (erogata ad Equitalia)</t>
  </si>
  <si>
    <t>LA CASA DELLA FILANDA S.R.L.S.</t>
  </si>
  <si>
    <t>BRNPRZ66M41A762A</t>
  </si>
  <si>
    <t>03365630783</t>
  </si>
  <si>
    <t>LEVANTE CHARTER DI CALIZZI DAVIDE</t>
  </si>
  <si>
    <t>CLZDVD92S08L682S</t>
  </si>
  <si>
    <t>03899660793</t>
  </si>
  <si>
    <t>A.M.P. SOCIETA' A RESPONSABILITA' LIMITATA SEMPLIFICATA</t>
  </si>
  <si>
    <t>PTANMR52R49H501J</t>
  </si>
  <si>
    <t>03841460789</t>
  </si>
  <si>
    <t>RISTORANTE DA GIUSEPPE DI UGOLINI GIUSEPPE</t>
  </si>
  <si>
    <t>GLNGPP98E13L353Q</t>
  </si>
  <si>
    <t>03626500783</t>
  </si>
  <si>
    <t>BARBERIO LEOPOLDO</t>
  </si>
  <si>
    <t>BRBLLD90L25D122H</t>
  </si>
  <si>
    <t>03328370790</t>
  </si>
  <si>
    <t>GENERALE MALTA B&amp;B DI MALTA MARIA VITTORIA</t>
  </si>
  <si>
    <t>MLTMVT47S44G722Z</t>
  </si>
  <si>
    <t>03892100797</t>
  </si>
  <si>
    <t>SURACI STEFANIA</t>
  </si>
  <si>
    <t>SRCSFN96E57I639B</t>
  </si>
  <si>
    <t>03896270794</t>
  </si>
  <si>
    <t>VILLA DE SANTIS DI FRANCESCA DE SANTIS</t>
  </si>
  <si>
    <t>DSNFNC81D44D198N</t>
  </si>
  <si>
    <t>03843740782</t>
  </si>
  <si>
    <t>PERTICARO GEMMA</t>
  </si>
  <si>
    <t>PRTGMM64R59F775J</t>
  </si>
  <si>
    <t>03852670789</t>
  </si>
  <si>
    <t>LA DIMORA DEL CASARO DI BIANCHIMANO MATTEO</t>
  </si>
  <si>
    <t>BNCMTT93M30C349N</t>
  </si>
  <si>
    <t>03479580783</t>
  </si>
  <si>
    <t>B&amp;B ALARCON FULVIA VERCILLO</t>
  </si>
  <si>
    <t>VRCFLV79M59D086D</t>
  </si>
  <si>
    <t>03851910780</t>
  </si>
  <si>
    <t>POSTORINO FEDERICA</t>
  </si>
  <si>
    <t>PSTFRC69M61H224R</t>
  </si>
  <si>
    <t>02513220802</t>
  </si>
  <si>
    <t>VILLA LA CUCCAGNA S.A.S. DI EUGENIO DEL GIUDICE &amp; C.</t>
  </si>
  <si>
    <t>DLGGNE86T27C309V</t>
  </si>
  <si>
    <t>03335440784</t>
  </si>
  <si>
    <t>COMMISSO IRENE</t>
  </si>
  <si>
    <t>CMMRNI76M70D976T</t>
  </si>
  <si>
    <t>03261230803</t>
  </si>
  <si>
    <t>DCRPFN50P41B756M</t>
  </si>
  <si>
    <t>03238650802</t>
  </si>
  <si>
    <t>PSNCSM99A28D086Q</t>
  </si>
  <si>
    <t>03936920796</t>
  </si>
  <si>
    <t>02709870790</t>
  </si>
  <si>
    <t>02177880784</t>
  </si>
  <si>
    <t>00093830792</t>
  </si>
  <si>
    <t>02722370786</t>
  </si>
  <si>
    <t>03129310797</t>
  </si>
  <si>
    <t>03153900794</t>
  </si>
  <si>
    <t>80006510806</t>
  </si>
  <si>
    <t>97026980793</t>
  </si>
  <si>
    <t>80003950781</t>
  </si>
  <si>
    <t>00774820153</t>
  </si>
  <si>
    <t>02453300788</t>
  </si>
  <si>
    <t>HOTEL DELLE CANNE SRL</t>
  </si>
  <si>
    <t>00376500781</t>
  </si>
  <si>
    <t>AZIENDA E AGRITURISMO "LA CASA DI BOTRO" DELLA FAMIGLIA COLUCCI SOCIETA' AGRICOLA SEMPLICE</t>
  </si>
  <si>
    <t>03004160796</t>
  </si>
  <si>
    <t>AGRITURISMO MASSIMILIANO AITA</t>
  </si>
  <si>
    <t>TAIMSM78D24C349Q</t>
  </si>
  <si>
    <t>03127270787</t>
  </si>
  <si>
    <t>SCARFONE RAFFAELE</t>
  </si>
  <si>
    <t>SCRRFL73E27C352A</t>
  </si>
  <si>
    <t>03863240796</t>
  </si>
  <si>
    <t>TORRE S.ANTONIO SRL</t>
  </si>
  <si>
    <t>02865300798</t>
  </si>
  <si>
    <t>IT CONSULTING SRL</t>
  </si>
  <si>
    <t>10815811004</t>
  </si>
  <si>
    <t>LE GARRUBBE SRL</t>
  </si>
  <si>
    <t>03137950790</t>
  </si>
  <si>
    <t>BESIDIAE PETROLI SRL</t>
  </si>
  <si>
    <t>02534440785</t>
  </si>
  <si>
    <t xml:space="preserve"> VRCMRA51C65A314D</t>
  </si>
  <si>
    <t>CIVICO 56 SRLS</t>
  </si>
  <si>
    <t>03859450797</t>
  </si>
  <si>
    <t>02680660806</t>
  </si>
  <si>
    <t>00174510792</t>
  </si>
  <si>
    <t>02525970782</t>
  </si>
  <si>
    <t>02753100805</t>
  </si>
  <si>
    <t>02970960809</t>
  </si>
  <si>
    <t>02672450802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</si>
</sst>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(Corpo)"/>
    </font>
    <font>
      <b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3" tint="-0.499984740745262"/>
      <name val="Calibri"/>
      <family val="2"/>
      <scheme val="minor"/>
    </font>
    <font>
      <sz val="22"/>
      <color theme="3" tint="-0.499984740745262"/>
      <name val="Calibri"/>
      <family val="2"/>
      <scheme val="minor"/>
    </font>
    <font>
      <sz val="10"/>
      <color rgb="FF3D3D3E"/>
      <name val="Calibri"/>
      <family val="2"/>
      <scheme val="minor"/>
    </font>
    <font>
      <b/>
      <sz val="18"/>
      <color theme="3" tint="-0.499984740745262"/>
      <name val="Calibri"/>
      <family val="2"/>
      <scheme val="minor"/>
    </font>
    <font>
      <sz val="18"/>
      <color theme="3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F243E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10"/>
      <color rgb="FF33333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6B0A"/>
        <bgColor rgb="FF000000"/>
      </patternFill>
    </fill>
    <fill>
      <patternFill patternType="solid">
        <fgColor rgb="FF0F243E"/>
        <bgColor rgb="FF000000"/>
      </patternFill>
    </fill>
  </fills>
  <borders count="14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E26B0A"/>
      </left>
      <right style="thin">
        <color rgb="FFE26B0A"/>
      </right>
      <top/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theme="5"/>
      </left>
      <right style="thin">
        <color rgb="FFE26B0A"/>
      </right>
      <top style="thin">
        <color rgb="FFE26B0A"/>
      </top>
      <bottom style="thin">
        <color rgb="FFF79646"/>
      </bottom>
      <diagonal/>
    </border>
    <border>
      <left style="thin">
        <color theme="5"/>
      </left>
      <right style="thin">
        <color rgb="FFF79646"/>
      </right>
      <top style="thin">
        <color rgb="FFF79646"/>
      </top>
      <bottom style="thin">
        <color rgb="FFF79646"/>
      </bottom>
      <diagonal/>
    </border>
    <border>
      <left/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rgb="FFE26B0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theme="9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43" fontId="5" fillId="3" borderId="1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/>
    </xf>
    <xf numFmtId="0" fontId="6" fillId="4" borderId="3" xfId="0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/>
    </xf>
    <xf numFmtId="14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43" fontId="6" fillId="4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/>
    <xf numFmtId="4" fontId="6" fillId="0" borderId="3" xfId="0" applyNumberFormat="1" applyFont="1" applyBorder="1" applyAlignment="1">
      <alignment horizontal="left" vertical="center"/>
    </xf>
    <xf numFmtId="0" fontId="12" fillId="0" borderId="0" xfId="0" applyFont="1"/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left" vertical="center"/>
    </xf>
    <xf numFmtId="4" fontId="15" fillId="6" borderId="5" xfId="0" applyNumberFormat="1" applyFont="1" applyFill="1" applyBorder="1" applyAlignment="1">
      <alignment horizontal="right" vertical="center"/>
    </xf>
    <xf numFmtId="0" fontId="16" fillId="0" borderId="0" xfId="0" applyFont="1"/>
    <xf numFmtId="0" fontId="17" fillId="0" borderId="6" xfId="0" applyFont="1" applyBorder="1" applyAlignment="1">
      <alignment horizontal="left" vertical="center" wrapText="1"/>
    </xf>
    <xf numFmtId="14" fontId="17" fillId="0" borderId="6" xfId="0" applyNumberFormat="1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4" fontId="12" fillId="0" borderId="0" xfId="0" applyNumberFormat="1" applyFont="1"/>
    <xf numFmtId="0" fontId="15" fillId="6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4" fontId="17" fillId="0" borderId="5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4" fontId="17" fillId="0" borderId="0" xfId="0" applyNumberFormat="1" applyFont="1" applyAlignment="1">
      <alignment horizontal="right"/>
    </xf>
    <xf numFmtId="0" fontId="17" fillId="0" borderId="7" xfId="0" applyFont="1" applyBorder="1"/>
    <xf numFmtId="0" fontId="17" fillId="0" borderId="8" xfId="0" applyFont="1" applyBorder="1" applyAlignment="1">
      <alignment horizontal="left" vertical="center"/>
    </xf>
    <xf numFmtId="14" fontId="17" fillId="0" borderId="9" xfId="0" applyNumberFormat="1" applyFont="1" applyBorder="1" applyAlignment="1">
      <alignment horizontal="center" vertical="center"/>
    </xf>
    <xf numFmtId="0" fontId="15" fillId="6" borderId="10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/>
    </xf>
    <xf numFmtId="14" fontId="17" fillId="4" borderId="6" xfId="0" applyNumberFormat="1" applyFont="1" applyFill="1" applyBorder="1" applyAlignment="1">
      <alignment horizontal="center" vertical="center"/>
    </xf>
    <xf numFmtId="4" fontId="17" fillId="4" borderId="6" xfId="0" applyNumberFormat="1" applyFont="1" applyFill="1" applyBorder="1" applyAlignment="1">
      <alignment horizontal="righ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left" vertical="center" wrapText="1"/>
    </xf>
    <xf numFmtId="14" fontId="17" fillId="4" borderId="9" xfId="0" applyNumberFormat="1" applyFont="1" applyFill="1" applyBorder="1" applyAlignment="1">
      <alignment horizontal="center" vertical="center"/>
    </xf>
    <xf numFmtId="49" fontId="17" fillId="4" borderId="6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6" fillId="0" borderId="0" xfId="0" applyFont="1" applyAlignment="1">
      <alignment horizontal="center"/>
    </xf>
    <xf numFmtId="0" fontId="0" fillId="4" borderId="0" xfId="0" applyFill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0" fillId="0" borderId="11" xfId="0" applyNumberForma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left" vertical="center"/>
    </xf>
    <xf numFmtId="49" fontId="6" fillId="0" borderId="3" xfId="1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4" fontId="6" fillId="0" borderId="0" xfId="0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3" fontId="6" fillId="0" borderId="12" xfId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6" fillId="4" borderId="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66677</xdr:rowOff>
    </xdr:from>
    <xdr:to>
      <xdr:col>0</xdr:col>
      <xdr:colOff>1466850</xdr:colOff>
      <xdr:row>1</xdr:row>
      <xdr:rowOff>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1C1DE3F-E322-4E2C-AF4B-79F16F72E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66677"/>
          <a:ext cx="1421130" cy="9429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57150</xdr:rowOff>
    </xdr:from>
    <xdr:to>
      <xdr:col>0</xdr:col>
      <xdr:colOff>2175647</xdr:colOff>
      <xdr:row>0</xdr:row>
      <xdr:rowOff>447328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32FD276-15D8-7776-DAED-5E11AADC2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57150"/>
          <a:ext cx="1585097" cy="39017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57150</xdr:rowOff>
    </xdr:from>
    <xdr:to>
      <xdr:col>0</xdr:col>
      <xdr:colOff>2175647</xdr:colOff>
      <xdr:row>1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C00C221-6C7A-49DD-AC26-F3921881A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57150"/>
          <a:ext cx="1585097" cy="714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57150</xdr:rowOff>
    </xdr:from>
    <xdr:to>
      <xdr:col>0</xdr:col>
      <xdr:colOff>2175647</xdr:colOff>
      <xdr:row>0</xdr:row>
      <xdr:rowOff>542925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81AEE67-C0E9-4342-912B-A5A386D28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57150"/>
          <a:ext cx="1585097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0</xdr:row>
      <xdr:rowOff>123828</xdr:rowOff>
    </xdr:from>
    <xdr:to>
      <xdr:col>0</xdr:col>
      <xdr:colOff>1771650</xdr:colOff>
      <xdr:row>0</xdr:row>
      <xdr:rowOff>962026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12DB4E3-BCC9-46CF-B40C-D2B12BF44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" y="123828"/>
          <a:ext cx="1421130" cy="8381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271145</xdr:colOff>
      <xdr:row>0</xdr:row>
      <xdr:rowOff>139702</xdr:rowOff>
    </xdr:from>
    <xdr:to>
      <xdr:col>0</xdr:col>
      <xdr:colOff>1692275</xdr:colOff>
      <xdr:row>0</xdr:row>
      <xdr:rowOff>962025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A9ED233-AD55-4E0F-9C56-7D5DE49C5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145" y="139702"/>
          <a:ext cx="1421130" cy="8223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104792</xdr:colOff>
      <xdr:row>0</xdr:row>
      <xdr:rowOff>123825</xdr:rowOff>
    </xdr:from>
    <xdr:to>
      <xdr:col>0</xdr:col>
      <xdr:colOff>2076450</xdr:colOff>
      <xdr:row>0</xdr:row>
      <xdr:rowOff>676275</xdr:rowOff>
    </xdr:to>
    <xdr:pic>
      <xdr:nvPicPr>
        <xdr:cNvPr id="3" name="Immagine 2" descr="Logo New Fincalabra.jpg">
          <a:extLst>
            <a:ext uri="{FF2B5EF4-FFF2-40B4-BE49-F238E27FC236}">
              <a16:creationId xmlns:a16="http://schemas.microsoft.com/office/drawing/2014/main" id="{748D6522-6BD9-4482-96D8-BA15CA3D2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92" y="123825"/>
          <a:ext cx="1971658" cy="552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104791</xdr:colOff>
      <xdr:row>0</xdr:row>
      <xdr:rowOff>85725</xdr:rowOff>
    </xdr:from>
    <xdr:to>
      <xdr:col>0</xdr:col>
      <xdr:colOff>2181224</xdr:colOff>
      <xdr:row>0</xdr:row>
      <xdr:rowOff>809625</xdr:rowOff>
    </xdr:to>
    <xdr:pic>
      <xdr:nvPicPr>
        <xdr:cNvPr id="3" name="Immagine 2" descr="Logo New Fincalabra.jpg">
          <a:extLst>
            <a:ext uri="{FF2B5EF4-FFF2-40B4-BE49-F238E27FC236}">
              <a16:creationId xmlns:a16="http://schemas.microsoft.com/office/drawing/2014/main" id="{9FC19578-D905-4AC4-9D02-B0C92BB3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91" y="85725"/>
          <a:ext cx="2076433" cy="723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76217</xdr:colOff>
      <xdr:row>0</xdr:row>
      <xdr:rowOff>1552574</xdr:rowOff>
    </xdr:from>
    <xdr:to>
      <xdr:col>2</xdr:col>
      <xdr:colOff>2571751</xdr:colOff>
      <xdr:row>0</xdr:row>
      <xdr:rowOff>2514599</xdr:rowOff>
    </xdr:to>
    <xdr:pic>
      <xdr:nvPicPr>
        <xdr:cNvPr id="2" name="Immagine 1" descr="Logo New Fincalabra.jpg">
          <a:extLst>
            <a:ext uri="{FF2B5EF4-FFF2-40B4-BE49-F238E27FC236}">
              <a16:creationId xmlns:a16="http://schemas.microsoft.com/office/drawing/2014/main" id="{F6D00204-EFC5-4439-86E8-967385D06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5417" y="1552574"/>
          <a:ext cx="2495534" cy="962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167368</xdr:colOff>
      <xdr:row>19</xdr:row>
      <xdr:rowOff>209550</xdr:rowOff>
    </xdr:from>
    <xdr:to>
      <xdr:col>1</xdr:col>
      <xdr:colOff>1504950</xdr:colOff>
      <xdr:row>20</xdr:row>
      <xdr:rowOff>95251</xdr:rowOff>
    </xdr:to>
    <xdr:pic>
      <xdr:nvPicPr>
        <xdr:cNvPr id="3" name="Immagine 2" descr="Logo New Fincalabra.jpg">
          <a:extLst>
            <a:ext uri="{FF2B5EF4-FFF2-40B4-BE49-F238E27FC236}">
              <a16:creationId xmlns:a16="http://schemas.microsoft.com/office/drawing/2014/main" id="{A908DBBF-17AE-41FE-8CB0-CCAB29018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6968" y="4381500"/>
          <a:ext cx="1337582" cy="6191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276244</xdr:colOff>
      <xdr:row>0</xdr:row>
      <xdr:rowOff>95251</xdr:rowOff>
    </xdr:from>
    <xdr:to>
      <xdr:col>0</xdr:col>
      <xdr:colOff>1857375</xdr:colOff>
      <xdr:row>0</xdr:row>
      <xdr:rowOff>552451</xdr:rowOff>
    </xdr:to>
    <xdr:pic>
      <xdr:nvPicPr>
        <xdr:cNvPr id="4" name="Immagine 3" descr="Logo New Fincalabra.jpg">
          <a:extLst>
            <a:ext uri="{FF2B5EF4-FFF2-40B4-BE49-F238E27FC236}">
              <a16:creationId xmlns:a16="http://schemas.microsoft.com/office/drawing/2014/main" id="{D6BD9EB5-5185-482B-809D-625C91B1E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44" y="95251"/>
          <a:ext cx="1581131" cy="457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276244</xdr:colOff>
      <xdr:row>0</xdr:row>
      <xdr:rowOff>95251</xdr:rowOff>
    </xdr:from>
    <xdr:to>
      <xdr:col>0</xdr:col>
      <xdr:colOff>1857375</xdr:colOff>
      <xdr:row>0</xdr:row>
      <xdr:rowOff>485775</xdr:rowOff>
    </xdr:to>
    <xdr:pic>
      <xdr:nvPicPr>
        <xdr:cNvPr id="3" name="Immagine 2" descr="Logo New Fincalabra.jpg">
          <a:extLst>
            <a:ext uri="{FF2B5EF4-FFF2-40B4-BE49-F238E27FC236}">
              <a16:creationId xmlns:a16="http://schemas.microsoft.com/office/drawing/2014/main" id="{4A412D36-4C8B-4BF1-A332-1371938FB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44" y="95251"/>
          <a:ext cx="1581131" cy="390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489E-5161-4F03-8A80-6462781FF19B}">
  <sheetPr>
    <pageSetUpPr fitToPage="1"/>
  </sheetPr>
  <dimension ref="A1:H52"/>
  <sheetViews>
    <sheetView workbookViewId="0">
      <selection activeCell="H54" sqref="A1:H54"/>
    </sheetView>
  </sheetViews>
  <sheetFormatPr defaultRowHeight="15"/>
  <cols>
    <col min="1" max="1" width="36.85546875" bestFit="1" customWidth="1"/>
    <col min="2" max="2" width="39.28515625" bestFit="1" customWidth="1"/>
    <col min="3" max="3" width="19.42578125" bestFit="1" customWidth="1"/>
    <col min="4" max="4" width="14.7109375" customWidth="1"/>
    <col min="5" max="5" width="15.28515625" bestFit="1" customWidth="1"/>
    <col min="6" max="6" width="13.7109375" bestFit="1" customWidth="1"/>
    <col min="7" max="7" width="17" bestFit="1" customWidth="1"/>
    <col min="8" max="8" width="17.5703125" bestFit="1" customWidth="1"/>
  </cols>
  <sheetData>
    <row r="1" spans="1:8" ht="54">
      <c r="B1" s="1"/>
      <c r="H1" s="2" t="s">
        <v>17</v>
      </c>
    </row>
    <row r="2" spans="1:8" ht="63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</row>
    <row r="3" spans="1:8" ht="15.75">
      <c r="A3" s="5" t="s">
        <v>8</v>
      </c>
      <c r="B3" s="6"/>
      <c r="C3" s="5"/>
      <c r="D3" s="7"/>
      <c r="E3" s="5"/>
      <c r="F3" s="6"/>
      <c r="G3" s="6"/>
      <c r="H3" s="8">
        <f>SUM(H4:H12)</f>
        <v>629200</v>
      </c>
    </row>
    <row r="4" spans="1:8">
      <c r="A4" s="1"/>
      <c r="B4" s="9" t="s">
        <v>40</v>
      </c>
      <c r="C4" s="10"/>
      <c r="D4" s="11" t="s">
        <v>56</v>
      </c>
      <c r="E4" s="11" t="s">
        <v>9</v>
      </c>
      <c r="F4" s="12" t="s">
        <v>10</v>
      </c>
      <c r="G4" s="13">
        <v>44942</v>
      </c>
      <c r="H4" s="14">
        <v>84000</v>
      </c>
    </row>
    <row r="5" spans="1:8">
      <c r="A5" s="1"/>
      <c r="B5" s="9" t="s">
        <v>41</v>
      </c>
      <c r="C5" s="10"/>
      <c r="D5" s="11" t="s">
        <v>57</v>
      </c>
      <c r="E5" s="11" t="s">
        <v>9</v>
      </c>
      <c r="F5" s="12" t="s">
        <v>10</v>
      </c>
      <c r="G5" s="13">
        <v>44942</v>
      </c>
      <c r="H5" s="15">
        <v>63600</v>
      </c>
    </row>
    <row r="6" spans="1:8">
      <c r="A6" s="1"/>
      <c r="B6" s="9" t="s">
        <v>42</v>
      </c>
      <c r="C6" s="10"/>
      <c r="D6" s="11" t="s">
        <v>58</v>
      </c>
      <c r="E6" s="11" t="s">
        <v>9</v>
      </c>
      <c r="F6" s="12" t="s">
        <v>10</v>
      </c>
      <c r="G6" s="13">
        <v>44943</v>
      </c>
      <c r="H6" s="14">
        <v>108000</v>
      </c>
    </row>
    <row r="7" spans="1:8">
      <c r="A7" s="1"/>
      <c r="B7" s="9" t="s">
        <v>43</v>
      </c>
      <c r="C7" s="10"/>
      <c r="D7" s="11" t="s">
        <v>59</v>
      </c>
      <c r="E7" s="11" t="s">
        <v>9</v>
      </c>
      <c r="F7" s="12" t="s">
        <v>10</v>
      </c>
      <c r="G7" s="13">
        <v>44949</v>
      </c>
      <c r="H7" s="15">
        <v>30000</v>
      </c>
    </row>
    <row r="8" spans="1:8">
      <c r="A8" s="1"/>
      <c r="B8" s="16" t="s">
        <v>43</v>
      </c>
      <c r="C8" s="10"/>
      <c r="D8" s="11" t="s">
        <v>59</v>
      </c>
      <c r="E8" s="11" t="s">
        <v>9</v>
      </c>
      <c r="F8" s="12" t="s">
        <v>10</v>
      </c>
      <c r="G8" s="17">
        <v>44949</v>
      </c>
      <c r="H8" s="15">
        <v>90000</v>
      </c>
    </row>
    <row r="9" spans="1:8">
      <c r="A9" s="1"/>
      <c r="B9" s="16" t="s">
        <v>44</v>
      </c>
      <c r="C9" s="10"/>
      <c r="D9" s="11" t="s">
        <v>60</v>
      </c>
      <c r="E9" s="11" t="s">
        <v>9</v>
      </c>
      <c r="F9" s="12" t="s">
        <v>10</v>
      </c>
      <c r="G9" s="17">
        <v>44949</v>
      </c>
      <c r="H9" s="15">
        <v>35400</v>
      </c>
    </row>
    <row r="10" spans="1:8">
      <c r="A10" s="1"/>
      <c r="B10" s="16" t="s">
        <v>44</v>
      </c>
      <c r="C10" s="10"/>
      <c r="D10" s="11" t="s">
        <v>60</v>
      </c>
      <c r="E10" s="11" t="s">
        <v>9</v>
      </c>
      <c r="F10" s="12" t="s">
        <v>10</v>
      </c>
      <c r="G10" s="17">
        <v>44949</v>
      </c>
      <c r="H10" s="15">
        <v>106200</v>
      </c>
    </row>
    <row r="11" spans="1:8">
      <c r="A11" s="1"/>
      <c r="B11" s="16" t="s">
        <v>45</v>
      </c>
      <c r="C11" s="10"/>
      <c r="D11" s="11" t="s">
        <v>56</v>
      </c>
      <c r="E11" s="11" t="s">
        <v>9</v>
      </c>
      <c r="F11" s="12" t="s">
        <v>10</v>
      </c>
      <c r="G11" s="17">
        <v>44954</v>
      </c>
      <c r="H11" s="15">
        <v>112000</v>
      </c>
    </row>
    <row r="12" spans="1:8">
      <c r="A12" s="1"/>
      <c r="B12" s="18"/>
      <c r="C12" s="10"/>
      <c r="D12" s="11"/>
      <c r="E12" s="11"/>
      <c r="F12" s="12"/>
      <c r="G12" s="19"/>
      <c r="H12" s="15"/>
    </row>
    <row r="13" spans="1:8" ht="63">
      <c r="A13" s="3" t="s">
        <v>0</v>
      </c>
      <c r="B13" s="3" t="s">
        <v>1</v>
      </c>
      <c r="C13" s="3" t="s">
        <v>2</v>
      </c>
      <c r="D13" s="3" t="s">
        <v>3</v>
      </c>
      <c r="E13" s="4" t="s">
        <v>11</v>
      </c>
      <c r="F13" s="4" t="s">
        <v>5</v>
      </c>
      <c r="G13" s="3" t="s">
        <v>6</v>
      </c>
      <c r="H13" s="3" t="s">
        <v>7</v>
      </c>
    </row>
    <row r="14" spans="1:8" ht="15.75">
      <c r="A14" s="20" t="s">
        <v>12</v>
      </c>
      <c r="B14" s="6"/>
      <c r="C14" s="5"/>
      <c r="D14" s="7"/>
      <c r="E14" s="5"/>
      <c r="F14" s="6"/>
      <c r="G14" s="6"/>
      <c r="H14" s="8">
        <f>SUM(H15:H17)</f>
        <v>160000</v>
      </c>
    </row>
    <row r="15" spans="1:8">
      <c r="A15" s="1"/>
      <c r="B15" s="9" t="s">
        <v>34</v>
      </c>
      <c r="C15" s="11"/>
      <c r="D15" s="11" t="s">
        <v>53</v>
      </c>
      <c r="E15" s="11" t="s">
        <v>13</v>
      </c>
      <c r="F15" s="12" t="s">
        <v>10</v>
      </c>
      <c r="G15" s="13">
        <v>44939</v>
      </c>
      <c r="H15" s="14">
        <v>30000</v>
      </c>
    </row>
    <row r="16" spans="1:8">
      <c r="A16" s="1"/>
      <c r="B16" s="9" t="s">
        <v>35</v>
      </c>
      <c r="C16" s="11"/>
      <c r="D16" s="11" t="s">
        <v>54</v>
      </c>
      <c r="E16" s="11" t="s">
        <v>13</v>
      </c>
      <c r="F16" s="12" t="s">
        <v>10</v>
      </c>
      <c r="G16" s="13">
        <v>44945</v>
      </c>
      <c r="H16" s="14">
        <v>100000</v>
      </c>
    </row>
    <row r="17" spans="1:8">
      <c r="A17" s="1"/>
      <c r="B17" s="16" t="s">
        <v>36</v>
      </c>
      <c r="C17" s="11"/>
      <c r="D17" s="11" t="s">
        <v>55</v>
      </c>
      <c r="E17" s="11" t="s">
        <v>13</v>
      </c>
      <c r="F17" s="12" t="s">
        <v>10</v>
      </c>
      <c r="G17" s="17">
        <v>44957</v>
      </c>
      <c r="H17" s="15">
        <v>30000</v>
      </c>
    </row>
    <row r="18" spans="1:8">
      <c r="A18" s="1"/>
      <c r="B18" s="9"/>
      <c r="C18" s="21"/>
      <c r="D18" s="21"/>
      <c r="E18" s="11"/>
      <c r="F18" s="12"/>
      <c r="G18" s="13"/>
      <c r="H18" s="14"/>
    </row>
    <row r="19" spans="1:8" ht="63">
      <c r="A19" s="3" t="s">
        <v>0</v>
      </c>
      <c r="B19" s="3" t="s">
        <v>1</v>
      </c>
      <c r="C19" s="3" t="s">
        <v>2</v>
      </c>
      <c r="D19" s="3" t="s">
        <v>3</v>
      </c>
      <c r="E19" s="4" t="s">
        <v>14</v>
      </c>
      <c r="F19" s="4" t="s">
        <v>5</v>
      </c>
      <c r="G19" s="3" t="s">
        <v>6</v>
      </c>
      <c r="H19" s="3" t="s">
        <v>7</v>
      </c>
    </row>
    <row r="20" spans="1:8" ht="15.75">
      <c r="A20" s="20" t="s">
        <v>15</v>
      </c>
      <c r="B20" s="6"/>
      <c r="C20" s="5"/>
      <c r="D20" s="7"/>
      <c r="E20" s="5"/>
      <c r="F20" s="6"/>
      <c r="G20" s="6"/>
      <c r="H20" s="8">
        <f>SUM(H21:H37)</f>
        <v>539540.73999999987</v>
      </c>
    </row>
    <row r="21" spans="1:8">
      <c r="A21" s="1"/>
      <c r="B21" s="9" t="s">
        <v>18</v>
      </c>
      <c r="C21" s="10" t="s">
        <v>61</v>
      </c>
      <c r="D21" s="11" t="s">
        <v>62</v>
      </c>
      <c r="E21" s="11" t="s">
        <v>16</v>
      </c>
      <c r="F21" s="12" t="s">
        <v>10</v>
      </c>
      <c r="G21" s="13">
        <v>44935</v>
      </c>
      <c r="H21" s="14">
        <v>39923.199999999997</v>
      </c>
    </row>
    <row r="22" spans="1:8">
      <c r="A22" s="1"/>
      <c r="B22" s="9" t="s">
        <v>19</v>
      </c>
      <c r="C22" s="10">
        <v>3831960780</v>
      </c>
      <c r="D22" s="11" t="s">
        <v>63</v>
      </c>
      <c r="E22" s="11" t="s">
        <v>16</v>
      </c>
      <c r="F22" s="12" t="s">
        <v>10</v>
      </c>
      <c r="G22" s="13">
        <v>44935</v>
      </c>
      <c r="H22" s="14">
        <v>33022.400000000001</v>
      </c>
    </row>
    <row r="23" spans="1:8">
      <c r="A23" s="1"/>
      <c r="B23" s="9" t="s">
        <v>20</v>
      </c>
      <c r="C23" s="10" t="s">
        <v>64</v>
      </c>
      <c r="D23" s="11" t="s">
        <v>65</v>
      </c>
      <c r="E23" s="11" t="s">
        <v>16</v>
      </c>
      <c r="F23" s="12" t="s">
        <v>10</v>
      </c>
      <c r="G23" s="13">
        <v>44939</v>
      </c>
      <c r="H23" s="14">
        <v>40000</v>
      </c>
    </row>
    <row r="24" spans="1:8">
      <c r="A24" s="1"/>
      <c r="B24" s="9" t="s">
        <v>21</v>
      </c>
      <c r="C24" s="10" t="s">
        <v>66</v>
      </c>
      <c r="D24" s="11" t="s">
        <v>67</v>
      </c>
      <c r="E24" s="11" t="s">
        <v>16</v>
      </c>
      <c r="F24" s="12" t="s">
        <v>10</v>
      </c>
      <c r="G24" s="13">
        <v>44939</v>
      </c>
      <c r="H24" s="14">
        <v>12645.65</v>
      </c>
    </row>
    <row r="25" spans="1:8">
      <c r="A25" s="1"/>
      <c r="B25" s="9" t="s">
        <v>22</v>
      </c>
      <c r="C25" s="10" t="s">
        <v>68</v>
      </c>
      <c r="D25" s="11" t="s">
        <v>69</v>
      </c>
      <c r="E25" s="11" t="s">
        <v>16</v>
      </c>
      <c r="F25" s="12" t="s">
        <v>10</v>
      </c>
      <c r="G25" s="13">
        <v>44942</v>
      </c>
      <c r="H25" s="14">
        <v>31531.75</v>
      </c>
    </row>
    <row r="26" spans="1:8">
      <c r="A26" s="1"/>
      <c r="B26" s="9" t="s">
        <v>23</v>
      </c>
      <c r="C26" s="10" t="s">
        <v>70</v>
      </c>
      <c r="D26" s="11" t="s">
        <v>71</v>
      </c>
      <c r="E26" s="11" t="s">
        <v>16</v>
      </c>
      <c r="F26" s="12" t="s">
        <v>10</v>
      </c>
      <c r="G26" s="13">
        <v>44949</v>
      </c>
      <c r="H26" s="14">
        <v>39984.94</v>
      </c>
    </row>
    <row r="27" spans="1:8">
      <c r="A27" s="1"/>
      <c r="B27" s="9" t="s">
        <v>24</v>
      </c>
      <c r="C27" s="10" t="s">
        <v>72</v>
      </c>
      <c r="D27" s="11" t="s">
        <v>73</v>
      </c>
      <c r="E27" s="11" t="s">
        <v>16</v>
      </c>
      <c r="F27" s="12" t="s">
        <v>10</v>
      </c>
      <c r="G27" s="13">
        <v>44949</v>
      </c>
      <c r="H27" s="14">
        <v>40000</v>
      </c>
    </row>
    <row r="28" spans="1:8">
      <c r="A28" s="1"/>
      <c r="B28" s="9" t="s">
        <v>25</v>
      </c>
      <c r="C28" s="10" t="s">
        <v>74</v>
      </c>
      <c r="D28" s="11" t="s">
        <v>75</v>
      </c>
      <c r="E28" s="11" t="s">
        <v>16</v>
      </c>
      <c r="F28" s="12" t="s">
        <v>10</v>
      </c>
      <c r="G28" s="13">
        <v>44950</v>
      </c>
      <c r="H28" s="14">
        <v>33452.620000000003</v>
      </c>
    </row>
    <row r="29" spans="1:8">
      <c r="A29" s="1"/>
      <c r="B29" s="9" t="s">
        <v>26</v>
      </c>
      <c r="C29" s="10" t="s">
        <v>76</v>
      </c>
      <c r="D29" s="11" t="s">
        <v>77</v>
      </c>
      <c r="E29" s="11" t="s">
        <v>16</v>
      </c>
      <c r="F29" s="12" t="s">
        <v>10</v>
      </c>
      <c r="G29" s="13">
        <v>44950</v>
      </c>
      <c r="H29" s="14">
        <v>40000</v>
      </c>
    </row>
    <row r="30" spans="1:8">
      <c r="A30" s="1"/>
      <c r="B30" s="9" t="s">
        <v>27</v>
      </c>
      <c r="C30" s="10" t="s">
        <v>78</v>
      </c>
      <c r="D30" s="11" t="s">
        <v>79</v>
      </c>
      <c r="E30" s="11" t="s">
        <v>16</v>
      </c>
      <c r="F30" s="12" t="s">
        <v>10</v>
      </c>
      <c r="G30" s="13">
        <v>44953</v>
      </c>
      <c r="H30" s="14">
        <v>39963</v>
      </c>
    </row>
    <row r="31" spans="1:8">
      <c r="A31" s="1"/>
      <c r="B31" s="9" t="s">
        <v>28</v>
      </c>
      <c r="C31" s="10" t="s">
        <v>80</v>
      </c>
      <c r="D31" s="11" t="s">
        <v>81</v>
      </c>
      <c r="E31" s="11" t="s">
        <v>16</v>
      </c>
      <c r="F31" s="12" t="s">
        <v>10</v>
      </c>
      <c r="G31" s="13">
        <v>44953</v>
      </c>
      <c r="H31" s="14">
        <v>34053.42</v>
      </c>
    </row>
    <row r="32" spans="1:8">
      <c r="A32" s="1"/>
      <c r="B32" s="9" t="s">
        <v>29</v>
      </c>
      <c r="C32" s="10" t="s">
        <v>82</v>
      </c>
      <c r="D32" s="11" t="s">
        <v>83</v>
      </c>
      <c r="E32" s="11" t="s">
        <v>16</v>
      </c>
      <c r="F32" s="12" t="s">
        <v>10</v>
      </c>
      <c r="G32" s="13">
        <v>44953</v>
      </c>
      <c r="H32" s="14">
        <v>18518.849999999999</v>
      </c>
    </row>
    <row r="33" spans="1:8">
      <c r="A33" s="1"/>
      <c r="B33" s="9" t="s">
        <v>30</v>
      </c>
      <c r="C33" s="10" t="s">
        <v>84</v>
      </c>
      <c r="D33" s="11" t="s">
        <v>85</v>
      </c>
      <c r="E33" s="11" t="s">
        <v>16</v>
      </c>
      <c r="F33" s="12" t="s">
        <v>10</v>
      </c>
      <c r="G33" s="13">
        <v>44953</v>
      </c>
      <c r="H33" s="14">
        <v>39932.35</v>
      </c>
    </row>
    <row r="34" spans="1:8">
      <c r="A34" s="1"/>
      <c r="B34" s="9" t="s">
        <v>31</v>
      </c>
      <c r="C34" s="10">
        <v>3842500781</v>
      </c>
      <c r="D34" s="11" t="s">
        <v>86</v>
      </c>
      <c r="E34" s="11" t="s">
        <v>16</v>
      </c>
      <c r="F34" s="12" t="s">
        <v>10</v>
      </c>
      <c r="G34" s="13">
        <v>44953</v>
      </c>
      <c r="H34" s="14">
        <v>35787.72</v>
      </c>
    </row>
    <row r="35" spans="1:8">
      <c r="A35" s="1"/>
      <c r="B35" s="9" t="s">
        <v>32</v>
      </c>
      <c r="C35" s="10" t="s">
        <v>87</v>
      </c>
      <c r="D35" s="11" t="s">
        <v>88</v>
      </c>
      <c r="E35" s="11" t="s">
        <v>16</v>
      </c>
      <c r="F35" s="12" t="s">
        <v>10</v>
      </c>
      <c r="G35" s="13">
        <v>44956</v>
      </c>
      <c r="H35" s="14">
        <v>27230</v>
      </c>
    </row>
    <row r="36" spans="1:8">
      <c r="A36" s="1"/>
      <c r="B36" s="9" t="s">
        <v>33</v>
      </c>
      <c r="C36" s="10" t="s">
        <v>89</v>
      </c>
      <c r="D36" s="11" t="s">
        <v>90</v>
      </c>
      <c r="E36" s="11" t="s">
        <v>16</v>
      </c>
      <c r="F36" s="12" t="s">
        <v>10</v>
      </c>
      <c r="G36" s="13">
        <v>44957</v>
      </c>
      <c r="H36" s="14">
        <v>33494.839999999997</v>
      </c>
    </row>
    <row r="37" spans="1:8">
      <c r="A37" s="1"/>
      <c r="B37" s="9"/>
      <c r="C37" s="10"/>
      <c r="D37" s="11"/>
      <c r="E37" s="11"/>
      <c r="F37" s="12"/>
      <c r="G37" s="13"/>
      <c r="H37" s="14"/>
    </row>
    <row r="38" spans="1:8">
      <c r="A38" s="1"/>
      <c r="B38" s="18"/>
      <c r="C38" s="10"/>
      <c r="D38" s="11"/>
      <c r="E38" s="11"/>
      <c r="F38" s="12"/>
      <c r="G38" s="19"/>
      <c r="H38" s="15"/>
    </row>
    <row r="39" spans="1:8" ht="63">
      <c r="A39" s="3" t="s">
        <v>0</v>
      </c>
      <c r="B39" s="3" t="s">
        <v>1</v>
      </c>
      <c r="C39" s="3" t="s">
        <v>2</v>
      </c>
      <c r="D39" s="3" t="s">
        <v>3</v>
      </c>
      <c r="E39" s="4" t="s">
        <v>11</v>
      </c>
      <c r="F39" s="4" t="s">
        <v>5</v>
      </c>
      <c r="G39" s="3" t="s">
        <v>6</v>
      </c>
      <c r="H39" s="3" t="s">
        <v>7</v>
      </c>
    </row>
    <row r="40" spans="1:8" ht="31.5">
      <c r="A40" s="20" t="s">
        <v>37</v>
      </c>
      <c r="B40" s="6"/>
      <c r="C40" s="5"/>
      <c r="D40" s="7"/>
      <c r="E40" s="5"/>
      <c r="F40" s="6"/>
      <c r="G40" s="6"/>
      <c r="H40" s="8">
        <f>SUM(H41:H41)</f>
        <v>19824.509999999998</v>
      </c>
    </row>
    <row r="41" spans="1:8">
      <c r="A41" s="1"/>
      <c r="B41" s="9" t="s">
        <v>39</v>
      </c>
      <c r="C41" s="10"/>
      <c r="D41" s="11" t="s">
        <v>91</v>
      </c>
      <c r="E41" s="11" t="s">
        <v>38</v>
      </c>
      <c r="F41" s="12" t="s">
        <v>10</v>
      </c>
      <c r="G41" s="13">
        <v>44957</v>
      </c>
      <c r="H41" s="14">
        <v>19824.509999999998</v>
      </c>
    </row>
    <row r="42" spans="1:8">
      <c r="A42" s="1"/>
      <c r="B42" s="22"/>
      <c r="C42" s="10"/>
      <c r="D42" s="11"/>
      <c r="E42" s="23"/>
      <c r="F42" s="12"/>
      <c r="G42" s="24"/>
      <c r="H42" s="25"/>
    </row>
    <row r="43" spans="1:8" ht="63">
      <c r="A43" s="3" t="s">
        <v>0</v>
      </c>
      <c r="B43" s="3" t="s">
        <v>1</v>
      </c>
      <c r="C43" s="3" t="s">
        <v>2</v>
      </c>
      <c r="D43" s="3" t="s">
        <v>3</v>
      </c>
      <c r="E43" s="4" t="s">
        <v>11</v>
      </c>
      <c r="F43" s="4" t="s">
        <v>5</v>
      </c>
      <c r="G43" s="3" t="s">
        <v>6</v>
      </c>
      <c r="H43" s="3" t="s">
        <v>7</v>
      </c>
    </row>
    <row r="44" spans="1:8" ht="15.75">
      <c r="A44" s="5" t="s">
        <v>46</v>
      </c>
      <c r="B44" s="6"/>
      <c r="C44" s="5"/>
      <c r="D44" s="7"/>
      <c r="E44" s="5"/>
      <c r="F44" s="6"/>
      <c r="G44" s="6"/>
      <c r="H44" s="8">
        <f>SUM(H45:H48)</f>
        <v>118582.06</v>
      </c>
    </row>
    <row r="45" spans="1:8">
      <c r="A45" s="1"/>
      <c r="B45" s="9" t="s">
        <v>47</v>
      </c>
      <c r="C45" s="11"/>
      <c r="D45" s="11" t="s">
        <v>92</v>
      </c>
      <c r="E45" s="23" t="s">
        <v>52</v>
      </c>
      <c r="F45" s="12" t="s">
        <v>10</v>
      </c>
      <c r="G45" s="13">
        <v>44936</v>
      </c>
      <c r="H45" s="14">
        <v>2559.25</v>
      </c>
    </row>
    <row r="46" spans="1:8">
      <c r="A46" s="1"/>
      <c r="B46" s="26" t="s">
        <v>48</v>
      </c>
      <c r="C46" s="11"/>
      <c r="D46" s="11" t="s">
        <v>93</v>
      </c>
      <c r="E46" s="23" t="s">
        <v>52</v>
      </c>
      <c r="F46" s="12" t="s">
        <v>10</v>
      </c>
      <c r="G46" s="27">
        <v>44943</v>
      </c>
      <c r="H46" s="14">
        <v>32214.58</v>
      </c>
    </row>
    <row r="47" spans="1:8">
      <c r="A47" s="1"/>
      <c r="B47" s="26" t="s">
        <v>49</v>
      </c>
      <c r="C47" s="11" t="s">
        <v>94</v>
      </c>
      <c r="D47" s="11" t="s">
        <v>95</v>
      </c>
      <c r="E47" s="23" t="s">
        <v>52</v>
      </c>
      <c r="F47" s="12" t="s">
        <v>10</v>
      </c>
      <c r="G47" s="27">
        <v>44956</v>
      </c>
      <c r="H47" s="14">
        <v>83808.23</v>
      </c>
    </row>
    <row r="48" spans="1:8">
      <c r="A48" s="1"/>
      <c r="B48" s="9"/>
      <c r="C48" s="11"/>
      <c r="D48" s="11"/>
      <c r="E48" s="11"/>
      <c r="F48" s="12"/>
      <c r="G48" s="13"/>
      <c r="H48" s="14"/>
    </row>
    <row r="49" spans="1:8" ht="63">
      <c r="A49" s="3" t="s">
        <v>0</v>
      </c>
      <c r="B49" s="3" t="s">
        <v>1</v>
      </c>
      <c r="C49" s="3" t="s">
        <v>2</v>
      </c>
      <c r="D49" s="3" t="s">
        <v>3</v>
      </c>
      <c r="E49" s="4" t="s">
        <v>11</v>
      </c>
      <c r="F49" s="4" t="s">
        <v>5</v>
      </c>
      <c r="G49" s="3" t="s">
        <v>6</v>
      </c>
      <c r="H49" s="3" t="s">
        <v>7</v>
      </c>
    </row>
    <row r="50" spans="1:8" ht="15.75">
      <c r="A50" s="5" t="s">
        <v>50</v>
      </c>
      <c r="B50" s="6"/>
      <c r="C50" s="5"/>
      <c r="D50" s="7"/>
      <c r="E50" s="5"/>
      <c r="F50" s="6"/>
      <c r="G50" s="6"/>
      <c r="H50" s="8">
        <f>SUM(H51:H52)</f>
        <v>5708.5</v>
      </c>
    </row>
    <row r="51" spans="1:8" ht="19.149999999999999" customHeight="1">
      <c r="A51" s="1"/>
      <c r="B51" s="26" t="s">
        <v>51</v>
      </c>
      <c r="C51" s="11"/>
      <c r="D51" s="23" t="s">
        <v>96</v>
      </c>
      <c r="E51" s="23" t="s">
        <v>52</v>
      </c>
      <c r="F51" s="12" t="s">
        <v>10</v>
      </c>
      <c r="G51" s="27">
        <v>44938</v>
      </c>
      <c r="H51" s="14">
        <v>5708.5</v>
      </c>
    </row>
    <row r="52" spans="1:8">
      <c r="A52" s="1"/>
      <c r="B52" s="9"/>
      <c r="C52" s="11"/>
      <c r="D52" s="11"/>
      <c r="E52" s="11"/>
      <c r="F52" s="12"/>
      <c r="G52" s="13"/>
      <c r="H52" s="14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55F3-D96C-4AAC-B0D9-9E6F09C2EB38}">
  <dimension ref="A1:H93"/>
  <sheetViews>
    <sheetView topLeftCell="A67" workbookViewId="0">
      <selection activeCell="B19" sqref="B19"/>
    </sheetView>
  </sheetViews>
  <sheetFormatPr defaultRowHeight="15"/>
  <cols>
    <col min="1" max="1" width="38.5703125" bestFit="1" customWidth="1"/>
    <col min="2" max="2" width="48.42578125" bestFit="1" customWidth="1"/>
    <col min="3" max="3" width="17" bestFit="1" customWidth="1"/>
    <col min="4" max="4" width="30.140625" customWidth="1"/>
    <col min="5" max="5" width="35.85546875" customWidth="1"/>
    <col min="6" max="6" width="18.7109375" customWidth="1"/>
    <col min="7" max="7" width="17.7109375" bestFit="1" customWidth="1"/>
    <col min="8" max="8" width="35.7109375" customWidth="1"/>
  </cols>
  <sheetData>
    <row r="1" spans="1:8" ht="46.5">
      <c r="H1" s="55" t="s">
        <v>987</v>
      </c>
    </row>
    <row r="2" spans="1:8" ht="31.5">
      <c r="A2" s="3" t="s">
        <v>0</v>
      </c>
      <c r="B2" s="3" t="s">
        <v>1</v>
      </c>
      <c r="C2" s="3" t="s">
        <v>6</v>
      </c>
      <c r="D2" s="3" t="s">
        <v>7</v>
      </c>
      <c r="E2" s="3" t="s">
        <v>2</v>
      </c>
      <c r="F2" s="3" t="s">
        <v>3</v>
      </c>
      <c r="G2" s="4" t="s">
        <v>659</v>
      </c>
      <c r="H2" s="4" t="s">
        <v>5</v>
      </c>
    </row>
    <row r="3" spans="1:8" ht="31.5">
      <c r="A3" s="20" t="s">
        <v>37</v>
      </c>
      <c r="B3" s="6"/>
      <c r="C3" s="6"/>
      <c r="D3" s="8">
        <f>SUM(D4:D6)</f>
        <v>24098.33</v>
      </c>
      <c r="E3" s="6"/>
      <c r="F3" s="6"/>
      <c r="G3" s="6"/>
      <c r="H3" s="6"/>
    </row>
    <row r="4" spans="1:8">
      <c r="A4" s="1"/>
      <c r="B4" s="22" t="s">
        <v>707</v>
      </c>
      <c r="C4" s="24">
        <v>45222</v>
      </c>
      <c r="D4" s="25">
        <v>10498.38</v>
      </c>
      <c r="E4" s="29"/>
      <c r="F4" s="29" t="s">
        <v>350</v>
      </c>
      <c r="G4" s="29" t="s">
        <v>525</v>
      </c>
      <c r="H4" s="12" t="s">
        <v>278</v>
      </c>
    </row>
    <row r="5" spans="1:8">
      <c r="A5" s="1"/>
      <c r="B5" s="18" t="s">
        <v>974</v>
      </c>
      <c r="C5" s="24">
        <v>45223</v>
      </c>
      <c r="D5" s="41">
        <v>13599.95</v>
      </c>
      <c r="E5" s="29"/>
      <c r="F5" s="29" t="s">
        <v>988</v>
      </c>
      <c r="G5" s="29" t="s">
        <v>525</v>
      </c>
      <c r="H5" s="12" t="s">
        <v>278</v>
      </c>
    </row>
    <row r="6" spans="1:8">
      <c r="B6" s="16"/>
      <c r="C6" s="17"/>
      <c r="D6" s="15"/>
      <c r="E6" s="29"/>
      <c r="F6" s="29"/>
      <c r="G6" s="29"/>
      <c r="H6" s="29"/>
    </row>
    <row r="7" spans="1:8" ht="31.5">
      <c r="A7" s="3" t="s">
        <v>0</v>
      </c>
      <c r="B7" s="3" t="s">
        <v>1</v>
      </c>
      <c r="C7" s="3" t="s">
        <v>6</v>
      </c>
      <c r="D7" s="3" t="s">
        <v>7</v>
      </c>
      <c r="E7" s="3" t="s">
        <v>2</v>
      </c>
      <c r="F7" s="3" t="s">
        <v>3</v>
      </c>
      <c r="G7" s="4" t="s">
        <v>659</v>
      </c>
      <c r="H7" s="4" t="s">
        <v>5</v>
      </c>
    </row>
    <row r="8" spans="1:8" ht="15.75">
      <c r="A8" s="5" t="s">
        <v>662</v>
      </c>
      <c r="B8" s="6"/>
      <c r="C8" s="6"/>
      <c r="D8" s="8">
        <f>SUM(D9:D14)</f>
        <v>34286.14</v>
      </c>
      <c r="E8" s="6"/>
      <c r="F8" s="6"/>
      <c r="G8" s="6"/>
      <c r="H8" s="6"/>
    </row>
    <row r="9" spans="1:8">
      <c r="A9" s="1"/>
      <c r="B9" s="22" t="s">
        <v>972</v>
      </c>
      <c r="C9" s="13">
        <v>45222</v>
      </c>
      <c r="D9" s="14">
        <v>6752.72</v>
      </c>
      <c r="E9" s="29"/>
      <c r="F9" s="29" t="s">
        <v>989</v>
      </c>
      <c r="G9" s="29" t="s">
        <v>525</v>
      </c>
      <c r="H9" s="12" t="s">
        <v>278</v>
      </c>
    </row>
    <row r="10" spans="1:8">
      <c r="A10" s="1"/>
      <c r="B10" s="22" t="s">
        <v>663</v>
      </c>
      <c r="C10" s="13">
        <v>45222</v>
      </c>
      <c r="D10" s="14">
        <v>7639.42</v>
      </c>
      <c r="E10" s="29"/>
      <c r="F10" s="95">
        <v>16338581008</v>
      </c>
      <c r="G10" s="29" t="s">
        <v>525</v>
      </c>
      <c r="H10" s="12" t="s">
        <v>278</v>
      </c>
    </row>
    <row r="11" spans="1:8">
      <c r="A11" s="1"/>
      <c r="B11" s="22" t="s">
        <v>973</v>
      </c>
      <c r="C11" s="13">
        <v>45229</v>
      </c>
      <c r="D11" s="94">
        <v>19894</v>
      </c>
      <c r="E11" s="29"/>
      <c r="F11" s="29" t="s">
        <v>990</v>
      </c>
      <c r="G11" s="29" t="s">
        <v>525</v>
      </c>
      <c r="H11" s="12" t="s">
        <v>278</v>
      </c>
    </row>
    <row r="12" spans="1:8">
      <c r="A12" s="1"/>
      <c r="B12" s="9"/>
      <c r="C12" s="13"/>
      <c r="D12" s="14"/>
      <c r="E12" s="29"/>
      <c r="F12" s="29"/>
      <c r="G12" s="29"/>
      <c r="H12" s="12"/>
    </row>
    <row r="13" spans="1:8">
      <c r="B13" s="9"/>
      <c r="C13" s="13"/>
      <c r="D13" s="14"/>
      <c r="E13" s="29"/>
      <c r="F13" s="29"/>
      <c r="G13" s="29"/>
      <c r="H13" s="29"/>
    </row>
    <row r="14" spans="1:8" ht="31.5">
      <c r="A14" s="3" t="s">
        <v>0</v>
      </c>
      <c r="B14" s="3" t="s">
        <v>1</v>
      </c>
      <c r="C14" s="3" t="s">
        <v>6</v>
      </c>
      <c r="D14" s="3" t="s">
        <v>7</v>
      </c>
      <c r="E14" s="3" t="s">
        <v>2</v>
      </c>
      <c r="F14" s="3" t="s">
        <v>3</v>
      </c>
      <c r="G14" s="4" t="s">
        <v>4</v>
      </c>
      <c r="H14" s="4" t="s">
        <v>5</v>
      </c>
    </row>
    <row r="15" spans="1:8" ht="15.75">
      <c r="A15" s="5" t="s">
        <v>8</v>
      </c>
      <c r="B15" s="6"/>
      <c r="C15" s="6"/>
      <c r="D15" s="8">
        <f>SUM(D16:D18)</f>
        <v>119768</v>
      </c>
      <c r="E15" s="6"/>
      <c r="F15" s="6"/>
      <c r="G15" s="6"/>
      <c r="H15" s="6"/>
    </row>
    <row r="16" spans="1:8">
      <c r="A16" s="1"/>
      <c r="B16" s="22" t="s">
        <v>102</v>
      </c>
      <c r="C16" s="13">
        <v>45222</v>
      </c>
      <c r="D16" s="14">
        <v>89826</v>
      </c>
      <c r="E16" s="29"/>
      <c r="F16" s="95" t="s">
        <v>103</v>
      </c>
      <c r="G16" s="12" t="s">
        <v>277</v>
      </c>
      <c r="H16" s="46" t="s">
        <v>278</v>
      </c>
    </row>
    <row r="17" spans="1:8">
      <c r="A17" s="1"/>
      <c r="B17" s="22" t="s">
        <v>102</v>
      </c>
      <c r="C17" s="13">
        <v>45222</v>
      </c>
      <c r="D17" s="15">
        <v>29942</v>
      </c>
      <c r="E17" s="29"/>
      <c r="F17" s="29" t="s">
        <v>103</v>
      </c>
      <c r="G17" s="12" t="s">
        <v>277</v>
      </c>
      <c r="H17" s="46" t="s">
        <v>278</v>
      </c>
    </row>
    <row r="18" spans="1:8">
      <c r="A18" s="1"/>
      <c r="B18" s="16"/>
      <c r="C18" s="17"/>
      <c r="D18" s="15"/>
      <c r="E18" s="29"/>
      <c r="F18" s="29"/>
      <c r="G18" s="29"/>
      <c r="H18" s="29"/>
    </row>
    <row r="19" spans="1:8" ht="31.5">
      <c r="A19" s="3" t="s">
        <v>0</v>
      </c>
      <c r="B19" s="3" t="s">
        <v>1</v>
      </c>
      <c r="C19" s="3" t="s">
        <v>6</v>
      </c>
      <c r="D19" s="3" t="s">
        <v>7</v>
      </c>
      <c r="E19" s="3" t="s">
        <v>2</v>
      </c>
      <c r="F19" s="3" t="s">
        <v>3</v>
      </c>
      <c r="G19" s="4" t="s">
        <v>14</v>
      </c>
      <c r="H19" s="4" t="s">
        <v>5</v>
      </c>
    </row>
    <row r="20" spans="1:8" ht="15.75">
      <c r="A20" s="20" t="s">
        <v>15</v>
      </c>
      <c r="B20" s="6"/>
      <c r="C20" s="6"/>
      <c r="D20" s="8">
        <f>SUM(D21:D22)</f>
        <v>40000</v>
      </c>
      <c r="E20" s="6"/>
      <c r="F20" s="6"/>
      <c r="G20" s="6"/>
      <c r="H20" s="6"/>
    </row>
    <row r="21" spans="1:8">
      <c r="A21" s="93" t="s">
        <v>991</v>
      </c>
      <c r="B21" s="18" t="s">
        <v>975</v>
      </c>
      <c r="C21" s="24">
        <v>45203</v>
      </c>
      <c r="D21" s="41">
        <v>40000</v>
      </c>
      <c r="E21" s="35" t="s">
        <v>992</v>
      </c>
      <c r="F21" s="12" t="s">
        <v>287</v>
      </c>
      <c r="G21" s="12" t="s">
        <v>287</v>
      </c>
      <c r="H21" s="12" t="s">
        <v>278</v>
      </c>
    </row>
    <row r="22" spans="1:8">
      <c r="A22" s="1"/>
      <c r="B22" s="36"/>
      <c r="C22" s="17"/>
      <c r="D22" s="15"/>
      <c r="E22" s="29"/>
      <c r="F22" s="29"/>
      <c r="G22" s="29"/>
      <c r="H22" s="29"/>
    </row>
    <row r="23" spans="1:8" ht="31.5">
      <c r="A23" s="3" t="s">
        <v>0</v>
      </c>
      <c r="B23" s="3" t="s">
        <v>1</v>
      </c>
      <c r="C23" s="3" t="s">
        <v>6</v>
      </c>
      <c r="D23" s="3" t="s">
        <v>7</v>
      </c>
      <c r="E23" s="3" t="s">
        <v>2</v>
      </c>
      <c r="F23" s="3" t="s">
        <v>3</v>
      </c>
      <c r="G23" s="4" t="s">
        <v>11</v>
      </c>
      <c r="H23" s="4" t="s">
        <v>5</v>
      </c>
    </row>
    <row r="24" spans="1:8" ht="15.75">
      <c r="A24" s="5" t="s">
        <v>12</v>
      </c>
      <c r="B24" s="6"/>
      <c r="C24" s="6"/>
      <c r="D24" s="8">
        <f>SUM(D25:D29)</f>
        <v>160000</v>
      </c>
      <c r="E24" s="6"/>
      <c r="F24" s="6"/>
      <c r="G24" s="6"/>
      <c r="H24" s="6"/>
    </row>
    <row r="25" spans="1:8">
      <c r="A25" s="1"/>
      <c r="B25" s="22" t="s">
        <v>976</v>
      </c>
      <c r="C25" s="24">
        <v>45222</v>
      </c>
      <c r="D25" s="25">
        <v>100000</v>
      </c>
      <c r="E25" s="29" t="s">
        <v>734</v>
      </c>
      <c r="F25" s="31" t="s">
        <v>735</v>
      </c>
      <c r="G25" s="12" t="s">
        <v>282</v>
      </c>
      <c r="H25" s="12" t="s">
        <v>278</v>
      </c>
    </row>
    <row r="26" spans="1:8">
      <c r="A26" s="1"/>
      <c r="B26" s="18" t="s">
        <v>977</v>
      </c>
      <c r="C26" s="24">
        <v>45222</v>
      </c>
      <c r="D26" s="41">
        <v>40000</v>
      </c>
      <c r="E26" s="29" t="s">
        <v>993</v>
      </c>
      <c r="F26" s="31" t="s">
        <v>993</v>
      </c>
      <c r="G26" s="12" t="s">
        <v>282</v>
      </c>
      <c r="H26" s="12" t="s">
        <v>278</v>
      </c>
    </row>
    <row r="27" spans="1:8">
      <c r="A27" s="1"/>
      <c r="B27" s="18" t="s">
        <v>978</v>
      </c>
      <c r="C27" s="24">
        <v>45222</v>
      </c>
      <c r="D27" s="41">
        <v>10000</v>
      </c>
      <c r="E27" s="29" t="s">
        <v>994</v>
      </c>
      <c r="F27" s="31" t="s">
        <v>995</v>
      </c>
      <c r="G27" s="12" t="s">
        <v>282</v>
      </c>
      <c r="H27" s="12" t="s">
        <v>278</v>
      </c>
    </row>
    <row r="28" spans="1:8">
      <c r="A28" s="1"/>
      <c r="B28" s="18" t="s">
        <v>979</v>
      </c>
      <c r="C28" s="19">
        <v>45230</v>
      </c>
      <c r="D28" s="41">
        <v>10000</v>
      </c>
      <c r="E28" s="38">
        <v>96036430799</v>
      </c>
      <c r="F28" s="31" t="s">
        <v>55</v>
      </c>
      <c r="G28" s="12" t="s">
        <v>282</v>
      </c>
      <c r="H28" s="12" t="s">
        <v>278</v>
      </c>
    </row>
    <row r="29" spans="1:8">
      <c r="B29" s="16"/>
      <c r="C29" s="17"/>
      <c r="D29" s="15"/>
      <c r="E29" s="29"/>
      <c r="F29" s="29"/>
      <c r="G29" s="29"/>
      <c r="H29" s="29"/>
    </row>
    <row r="30" spans="1:8" ht="31.5">
      <c r="A30" s="3" t="s">
        <v>0</v>
      </c>
      <c r="B30" s="3" t="s">
        <v>1</v>
      </c>
      <c r="C30" s="3" t="s">
        <v>6</v>
      </c>
      <c r="D30" s="3" t="s">
        <v>7</v>
      </c>
      <c r="E30" s="3" t="s">
        <v>2</v>
      </c>
      <c r="F30" s="3" t="s">
        <v>3</v>
      </c>
      <c r="G30" s="4" t="s">
        <v>11</v>
      </c>
      <c r="H30" s="4" t="s">
        <v>5</v>
      </c>
    </row>
    <row r="31" spans="1:8" ht="31.5">
      <c r="A31" s="20" t="s">
        <v>996</v>
      </c>
      <c r="B31" s="6"/>
      <c r="C31" s="6"/>
      <c r="D31" s="8">
        <f>SUM(D32:D33)</f>
        <v>350278.75</v>
      </c>
      <c r="E31" s="6"/>
      <c r="F31" s="6"/>
      <c r="G31" s="6"/>
      <c r="H31" s="6"/>
    </row>
    <row r="32" spans="1:8" ht="25.5">
      <c r="A32" s="1"/>
      <c r="B32" s="47" t="s">
        <v>982</v>
      </c>
      <c r="C32" s="50">
        <v>45208</v>
      </c>
      <c r="D32" s="25">
        <v>350278.75</v>
      </c>
      <c r="E32" s="50"/>
      <c r="F32" s="82" t="s">
        <v>997</v>
      </c>
      <c r="G32" s="37" t="s">
        <v>909</v>
      </c>
      <c r="H32" s="51" t="s">
        <v>278</v>
      </c>
    </row>
    <row r="33" spans="1:8">
      <c r="B33" s="22"/>
      <c r="C33" s="24"/>
      <c r="D33" s="25"/>
      <c r="E33" s="53"/>
      <c r="F33" s="14"/>
      <c r="G33" s="27"/>
      <c r="H33" s="14"/>
    </row>
    <row r="34" spans="1:8" ht="31.5">
      <c r="A34" s="3" t="s">
        <v>0</v>
      </c>
      <c r="B34" s="3" t="s">
        <v>1</v>
      </c>
      <c r="C34" s="3" t="s">
        <v>6</v>
      </c>
      <c r="D34" s="3" t="s">
        <v>7</v>
      </c>
      <c r="E34" s="3" t="s">
        <v>2</v>
      </c>
      <c r="F34" s="3" t="s">
        <v>3</v>
      </c>
      <c r="G34" s="4" t="s">
        <v>11</v>
      </c>
      <c r="H34" s="4" t="s">
        <v>5</v>
      </c>
    </row>
    <row r="35" spans="1:8" ht="15.75">
      <c r="A35" s="20" t="s">
        <v>183</v>
      </c>
      <c r="B35" s="6"/>
      <c r="C35" s="6"/>
      <c r="D35" s="8">
        <f>SUM(D36:D41)</f>
        <v>420225.48000000004</v>
      </c>
      <c r="E35" s="6"/>
      <c r="F35" s="6"/>
      <c r="G35" s="6"/>
      <c r="H35" s="6"/>
    </row>
    <row r="36" spans="1:8">
      <c r="A36" s="1"/>
      <c r="B36" s="47" t="s">
        <v>980</v>
      </c>
      <c r="C36" s="50">
        <v>45203</v>
      </c>
      <c r="D36" s="25">
        <v>109150.2</v>
      </c>
      <c r="E36" s="35"/>
      <c r="F36" s="82" t="s">
        <v>998</v>
      </c>
      <c r="G36" s="27" t="s">
        <v>337</v>
      </c>
      <c r="H36" s="51" t="s">
        <v>278</v>
      </c>
    </row>
    <row r="37" spans="1:8" ht="25.5">
      <c r="A37" s="1"/>
      <c r="B37" s="47" t="s">
        <v>162</v>
      </c>
      <c r="C37" s="50">
        <v>45211</v>
      </c>
      <c r="D37" s="25">
        <v>19596.2</v>
      </c>
      <c r="E37" s="35"/>
      <c r="F37" s="82" t="s">
        <v>163</v>
      </c>
      <c r="G37" s="27" t="s">
        <v>337</v>
      </c>
      <c r="H37" s="51" t="s">
        <v>278</v>
      </c>
    </row>
    <row r="38" spans="1:8">
      <c r="A38" s="1"/>
      <c r="B38" s="47" t="s">
        <v>506</v>
      </c>
      <c r="C38" s="50">
        <v>45224</v>
      </c>
      <c r="D38" s="25">
        <v>183078.76</v>
      </c>
      <c r="E38" s="35"/>
      <c r="F38" s="82" t="s">
        <v>507</v>
      </c>
      <c r="G38" s="27" t="s">
        <v>337</v>
      </c>
      <c r="H38" s="51" t="s">
        <v>278</v>
      </c>
    </row>
    <row r="39" spans="1:8">
      <c r="A39" s="1"/>
      <c r="B39" s="47" t="s">
        <v>981</v>
      </c>
      <c r="C39" s="50">
        <v>45224</v>
      </c>
      <c r="D39" s="25">
        <v>108400.32000000001</v>
      </c>
      <c r="E39" s="35"/>
      <c r="F39" s="82" t="s">
        <v>999</v>
      </c>
      <c r="G39" s="27" t="s">
        <v>337</v>
      </c>
      <c r="H39" s="51" t="s">
        <v>278</v>
      </c>
    </row>
    <row r="40" spans="1:8">
      <c r="A40" s="1"/>
      <c r="B40" s="47"/>
      <c r="C40" s="24"/>
      <c r="D40" s="25"/>
      <c r="E40" s="13"/>
      <c r="F40" s="14"/>
      <c r="G40" s="13"/>
      <c r="H40" s="14"/>
    </row>
    <row r="41" spans="1:8" ht="31.5">
      <c r="A41" s="3" t="s">
        <v>0</v>
      </c>
      <c r="B41" s="3" t="s">
        <v>1</v>
      </c>
      <c r="C41" s="3" t="s">
        <v>6</v>
      </c>
      <c r="D41" s="3" t="s">
        <v>7</v>
      </c>
      <c r="E41" s="3" t="s">
        <v>2</v>
      </c>
      <c r="F41" s="3" t="s">
        <v>3</v>
      </c>
      <c r="G41" s="4" t="s">
        <v>11</v>
      </c>
      <c r="H41" s="4" t="s">
        <v>5</v>
      </c>
    </row>
    <row r="42" spans="1:8" ht="15.75">
      <c r="A42" s="5" t="s">
        <v>362</v>
      </c>
      <c r="B42" s="6"/>
      <c r="C42" s="6"/>
      <c r="D42" s="8">
        <v>373923.44</v>
      </c>
      <c r="E42" s="6"/>
      <c r="F42" s="6"/>
      <c r="G42" s="6"/>
      <c r="H42" s="6"/>
    </row>
    <row r="43" spans="1:8">
      <c r="A43" s="1"/>
      <c r="B43" s="9" t="s">
        <v>986</v>
      </c>
      <c r="C43" s="13">
        <v>45222</v>
      </c>
      <c r="D43" s="14">
        <v>373923.44</v>
      </c>
      <c r="E43" s="29"/>
      <c r="F43" s="82" t="s">
        <v>1000</v>
      </c>
      <c r="G43" s="51" t="s">
        <v>365</v>
      </c>
      <c r="H43" s="51" t="s">
        <v>278</v>
      </c>
    </row>
    <row r="44" spans="1:8">
      <c r="B44" s="26"/>
      <c r="C44" s="13"/>
      <c r="D44" s="14"/>
      <c r="E44" s="27"/>
      <c r="F44" s="14"/>
      <c r="G44" s="27"/>
      <c r="H44" s="14"/>
    </row>
    <row r="45" spans="1:8" ht="31.5">
      <c r="A45" s="3" t="s">
        <v>0</v>
      </c>
      <c r="B45" s="3" t="s">
        <v>1</v>
      </c>
      <c r="C45" s="3" t="s">
        <v>6</v>
      </c>
      <c r="D45" s="3" t="s">
        <v>7</v>
      </c>
      <c r="E45" s="3" t="s">
        <v>2</v>
      </c>
      <c r="F45" s="3" t="s">
        <v>3</v>
      </c>
      <c r="G45" s="4" t="s">
        <v>11</v>
      </c>
      <c r="H45" s="4" t="s">
        <v>5</v>
      </c>
    </row>
    <row r="46" spans="1:8" ht="15.75">
      <c r="A46" s="5" t="s">
        <v>740</v>
      </c>
      <c r="B46" s="6"/>
      <c r="C46" s="6"/>
      <c r="D46" s="8">
        <v>47775.57</v>
      </c>
      <c r="E46" s="6"/>
      <c r="F46" s="6"/>
      <c r="G46" s="6"/>
      <c r="H46" s="6"/>
    </row>
    <row r="47" spans="1:8">
      <c r="A47" s="1"/>
      <c r="B47" s="9" t="s">
        <v>983</v>
      </c>
      <c r="C47" s="13">
        <v>45216</v>
      </c>
      <c r="D47" s="14">
        <v>18175.57</v>
      </c>
      <c r="E47" s="29" t="s">
        <v>1001</v>
      </c>
      <c r="F47" s="82" t="s">
        <v>1002</v>
      </c>
      <c r="G47" s="51" t="s">
        <v>365</v>
      </c>
      <c r="H47" s="51" t="s">
        <v>278</v>
      </c>
    </row>
    <row r="48" spans="1:8">
      <c r="A48" s="1"/>
      <c r="B48" s="26" t="s">
        <v>984</v>
      </c>
      <c r="C48" s="27">
        <v>45229</v>
      </c>
      <c r="D48" s="94">
        <v>29600</v>
      </c>
      <c r="E48" s="27"/>
      <c r="F48" s="82" t="s">
        <v>1003</v>
      </c>
      <c r="G48" s="51" t="s">
        <v>365</v>
      </c>
      <c r="H48" s="51" t="s">
        <v>278</v>
      </c>
    </row>
    <row r="49" spans="1:8">
      <c r="B49" s="26"/>
      <c r="C49" s="13"/>
      <c r="D49" s="14"/>
      <c r="E49" s="27"/>
      <c r="F49" s="14"/>
      <c r="G49" s="27"/>
      <c r="H49" s="14"/>
    </row>
    <row r="50" spans="1:8" ht="31.5">
      <c r="A50" s="3" t="s">
        <v>0</v>
      </c>
      <c r="B50" s="3" t="s">
        <v>1</v>
      </c>
      <c r="C50" s="3" t="s">
        <v>6</v>
      </c>
      <c r="D50" s="3" t="s">
        <v>7</v>
      </c>
      <c r="E50" s="3" t="s">
        <v>2</v>
      </c>
      <c r="F50" s="3" t="s">
        <v>3</v>
      </c>
      <c r="G50" s="4" t="s">
        <v>11</v>
      </c>
      <c r="H50" s="4" t="s">
        <v>5</v>
      </c>
    </row>
    <row r="51" spans="1:8" ht="15.75">
      <c r="A51" s="5" t="s">
        <v>50</v>
      </c>
      <c r="B51" s="6"/>
      <c r="C51" s="6"/>
      <c r="D51" s="8">
        <v>2952.37</v>
      </c>
      <c r="E51" s="6"/>
      <c r="F51" s="6"/>
      <c r="G51" s="6"/>
      <c r="H51" s="6"/>
    </row>
    <row r="52" spans="1:8">
      <c r="A52" s="1"/>
      <c r="B52" s="26" t="s">
        <v>985</v>
      </c>
      <c r="C52" s="27">
        <v>45224</v>
      </c>
      <c r="D52" s="14">
        <v>2952.37</v>
      </c>
      <c r="E52" s="29" t="s">
        <v>1004</v>
      </c>
      <c r="F52" s="82" t="s">
        <v>1005</v>
      </c>
      <c r="G52" s="51" t="s">
        <v>365</v>
      </c>
      <c r="H52" s="51" t="s">
        <v>278</v>
      </c>
    </row>
    <row r="53" spans="1:8">
      <c r="B53" s="26"/>
      <c r="C53" s="27"/>
      <c r="D53" s="14"/>
      <c r="E53" s="27"/>
      <c r="F53" s="14"/>
      <c r="G53" s="27"/>
      <c r="H53" s="14"/>
    </row>
    <row r="54" spans="1:8" ht="31.5">
      <c r="A54" s="3" t="s">
        <v>0</v>
      </c>
      <c r="B54" s="3" t="s">
        <v>1</v>
      </c>
      <c r="C54" s="3" t="s">
        <v>6</v>
      </c>
      <c r="D54" s="3" t="s">
        <v>7</v>
      </c>
      <c r="E54" s="3" t="s">
        <v>2</v>
      </c>
      <c r="F54" s="3" t="s">
        <v>3</v>
      </c>
      <c r="G54" s="4" t="s">
        <v>11</v>
      </c>
      <c r="H54" s="4" t="s">
        <v>5</v>
      </c>
    </row>
    <row r="55" spans="1:8" ht="15.75">
      <c r="A55" s="20" t="s">
        <v>1006</v>
      </c>
      <c r="B55" s="6"/>
      <c r="C55" s="6"/>
      <c r="D55" s="8">
        <f>SUM(D56:D58)</f>
        <v>167889.22</v>
      </c>
      <c r="E55" s="6"/>
      <c r="F55" s="6"/>
      <c r="G55" s="6"/>
      <c r="H55" s="6"/>
    </row>
    <row r="56" spans="1:8">
      <c r="A56" s="1"/>
      <c r="B56" s="47" t="s">
        <v>1007</v>
      </c>
      <c r="C56" s="53">
        <v>45222</v>
      </c>
      <c r="D56" s="25">
        <v>75861.22</v>
      </c>
      <c r="E56" s="53"/>
      <c r="F56" s="82" t="s">
        <v>1008</v>
      </c>
      <c r="G56" s="52" t="s">
        <v>344</v>
      </c>
      <c r="H56" s="51" t="s">
        <v>278</v>
      </c>
    </row>
    <row r="57" spans="1:8" ht="31.5">
      <c r="A57" s="3" t="s">
        <v>0</v>
      </c>
      <c r="B57" s="3" t="s">
        <v>1</v>
      </c>
      <c r="C57" s="3" t="s">
        <v>6</v>
      </c>
      <c r="D57" s="3" t="s">
        <v>7</v>
      </c>
      <c r="E57" s="3" t="s">
        <v>2</v>
      </c>
      <c r="F57" s="3" t="s">
        <v>3</v>
      </c>
      <c r="G57" s="4" t="s">
        <v>14</v>
      </c>
      <c r="H57" s="4" t="s">
        <v>5</v>
      </c>
    </row>
    <row r="58" spans="1:8" ht="15.75">
      <c r="A58" s="20" t="s">
        <v>1009</v>
      </c>
      <c r="B58" s="6"/>
      <c r="C58" s="6"/>
      <c r="D58" s="8">
        <f>SUM(D59:D59)</f>
        <v>92028</v>
      </c>
      <c r="E58" s="6"/>
      <c r="F58" s="6"/>
      <c r="G58" s="6"/>
      <c r="H58" s="6"/>
    </row>
    <row r="59" spans="1:8">
      <c r="A59" s="93" t="s">
        <v>1010</v>
      </c>
      <c r="B59" s="18" t="s">
        <v>1011</v>
      </c>
      <c r="C59" s="24">
        <v>45225</v>
      </c>
      <c r="D59" s="41">
        <v>92028</v>
      </c>
      <c r="E59" s="38" t="s">
        <v>1012</v>
      </c>
      <c r="F59" s="35" t="s">
        <v>1013</v>
      </c>
      <c r="G59" s="12" t="s">
        <v>287</v>
      </c>
      <c r="H59" s="12" t="s">
        <v>278</v>
      </c>
    </row>
    <row r="60" spans="1:8" ht="31.5">
      <c r="A60" s="3" t="s">
        <v>0</v>
      </c>
      <c r="B60" s="3" t="s">
        <v>1</v>
      </c>
      <c r="C60" s="3" t="s">
        <v>6</v>
      </c>
      <c r="D60" s="3" t="s">
        <v>7</v>
      </c>
      <c r="E60" s="3" t="s">
        <v>2</v>
      </c>
      <c r="F60" s="3" t="s">
        <v>3</v>
      </c>
      <c r="G60" s="4" t="s">
        <v>14</v>
      </c>
      <c r="H60" s="4" t="s">
        <v>5</v>
      </c>
    </row>
    <row r="61" spans="1:8" ht="15.75">
      <c r="A61" s="20" t="s">
        <v>1014</v>
      </c>
      <c r="B61" s="6"/>
      <c r="C61" s="6"/>
      <c r="D61" s="8">
        <f>SUM(D62:D92)</f>
        <v>1342364.2800000003</v>
      </c>
      <c r="E61" s="6"/>
      <c r="F61" s="6"/>
      <c r="G61" s="6"/>
      <c r="H61" s="6"/>
    </row>
    <row r="62" spans="1:8">
      <c r="A62" s="39" t="s">
        <v>1015</v>
      </c>
      <c r="B62" s="18" t="s">
        <v>1016</v>
      </c>
      <c r="C62" s="17" t="s">
        <v>1017</v>
      </c>
      <c r="D62" s="41">
        <v>35292.67</v>
      </c>
      <c r="E62" s="29" t="s">
        <v>1018</v>
      </c>
      <c r="F62" s="13" t="s">
        <v>1019</v>
      </c>
      <c r="G62" s="12" t="s">
        <v>287</v>
      </c>
      <c r="H62" s="12" t="s">
        <v>278</v>
      </c>
    </row>
    <row r="63" spans="1:8">
      <c r="A63" s="39" t="s">
        <v>1020</v>
      </c>
      <c r="B63" s="18" t="s">
        <v>1021</v>
      </c>
      <c r="C63" s="17" t="s">
        <v>1017</v>
      </c>
      <c r="D63" s="41">
        <v>48300.3</v>
      </c>
      <c r="E63" s="29" t="s">
        <v>1022</v>
      </c>
      <c r="F63" s="13" t="s">
        <v>1023</v>
      </c>
      <c r="G63" s="12" t="s">
        <v>287</v>
      </c>
      <c r="H63" s="12" t="s">
        <v>278</v>
      </c>
    </row>
    <row r="64" spans="1:8">
      <c r="A64" s="39" t="s">
        <v>1024</v>
      </c>
      <c r="B64" s="18" t="s">
        <v>1025</v>
      </c>
      <c r="C64" s="17" t="s">
        <v>1017</v>
      </c>
      <c r="D64" s="41">
        <v>25200</v>
      </c>
      <c r="E64" s="29" t="s">
        <v>1026</v>
      </c>
      <c r="F64" s="13" t="s">
        <v>1027</v>
      </c>
      <c r="G64" s="12" t="s">
        <v>287</v>
      </c>
      <c r="H64" s="12" t="s">
        <v>278</v>
      </c>
    </row>
    <row r="65" spans="1:8">
      <c r="A65" s="96" t="s">
        <v>1028</v>
      </c>
      <c r="B65" s="18" t="s">
        <v>1029</v>
      </c>
      <c r="C65" s="19" t="s">
        <v>1017</v>
      </c>
      <c r="D65" s="41">
        <v>8364.3799999999992</v>
      </c>
      <c r="E65" s="50" t="s">
        <v>1030</v>
      </c>
      <c r="F65" s="24" t="s">
        <v>1031</v>
      </c>
      <c r="G65" s="12" t="s">
        <v>287</v>
      </c>
      <c r="H65" s="12" t="s">
        <v>278</v>
      </c>
    </row>
    <row r="66" spans="1:8">
      <c r="A66" s="96" t="s">
        <v>1028</v>
      </c>
      <c r="B66" s="18" t="s">
        <v>1029</v>
      </c>
      <c r="C66" s="19" t="s">
        <v>1017</v>
      </c>
      <c r="D66" s="41">
        <v>8442.01</v>
      </c>
      <c r="E66" s="50" t="s">
        <v>1030</v>
      </c>
      <c r="F66" s="24" t="s">
        <v>1031</v>
      </c>
      <c r="G66" s="12" t="s">
        <v>287</v>
      </c>
      <c r="H66" s="12" t="s">
        <v>278</v>
      </c>
    </row>
    <row r="67" spans="1:8">
      <c r="A67" s="96" t="s">
        <v>1028</v>
      </c>
      <c r="B67" s="18" t="s">
        <v>1029</v>
      </c>
      <c r="C67" s="19" t="s">
        <v>1032</v>
      </c>
      <c r="D67" s="41">
        <v>8442.01</v>
      </c>
      <c r="E67" s="50" t="s">
        <v>1030</v>
      </c>
      <c r="F67" s="24" t="s">
        <v>1031</v>
      </c>
      <c r="G67" s="12" t="s">
        <v>287</v>
      </c>
      <c r="H67" s="12" t="s">
        <v>278</v>
      </c>
    </row>
    <row r="68" spans="1:8">
      <c r="A68" s="39" t="s">
        <v>1033</v>
      </c>
      <c r="B68" s="18" t="s">
        <v>1034</v>
      </c>
      <c r="C68" s="17" t="s">
        <v>1017</v>
      </c>
      <c r="D68" s="41">
        <v>79987.789999999994</v>
      </c>
      <c r="E68" s="29" t="s">
        <v>1035</v>
      </c>
      <c r="F68" s="13" t="s">
        <v>1036</v>
      </c>
      <c r="G68" s="12" t="s">
        <v>287</v>
      </c>
      <c r="H68" s="12" t="s">
        <v>278</v>
      </c>
    </row>
    <row r="69" spans="1:8">
      <c r="A69" s="39" t="s">
        <v>1037</v>
      </c>
      <c r="B69" s="18" t="s">
        <v>1038</v>
      </c>
      <c r="C69" s="17" t="s">
        <v>1017</v>
      </c>
      <c r="D69" s="41">
        <v>63958.52</v>
      </c>
      <c r="E69" s="29" t="s">
        <v>1039</v>
      </c>
      <c r="F69" s="13" t="s">
        <v>1040</v>
      </c>
      <c r="G69" s="12" t="s">
        <v>287</v>
      </c>
      <c r="H69" s="12" t="s">
        <v>278</v>
      </c>
    </row>
    <row r="70" spans="1:8">
      <c r="A70" s="39" t="s">
        <v>1041</v>
      </c>
      <c r="B70" s="18" t="s">
        <v>1042</v>
      </c>
      <c r="C70" s="17" t="s">
        <v>1017</v>
      </c>
      <c r="D70" s="41">
        <v>45087.44</v>
      </c>
      <c r="E70" s="29" t="s">
        <v>1043</v>
      </c>
      <c r="F70" s="13" t="s">
        <v>1044</v>
      </c>
      <c r="G70" s="12" t="s">
        <v>287</v>
      </c>
      <c r="H70" s="12" t="s">
        <v>278</v>
      </c>
    </row>
    <row r="71" spans="1:8">
      <c r="A71" s="39" t="s">
        <v>1045</v>
      </c>
      <c r="B71" s="18" t="s">
        <v>1046</v>
      </c>
      <c r="C71" s="17" t="s">
        <v>1017</v>
      </c>
      <c r="D71" s="41">
        <v>25200</v>
      </c>
      <c r="E71" s="29" t="s">
        <v>1047</v>
      </c>
      <c r="F71" s="13" t="s">
        <v>1048</v>
      </c>
      <c r="G71" s="12" t="s">
        <v>287</v>
      </c>
      <c r="H71" s="12" t="s">
        <v>278</v>
      </c>
    </row>
    <row r="72" spans="1:8">
      <c r="A72" s="39" t="s">
        <v>1049</v>
      </c>
      <c r="B72" s="18" t="s">
        <v>1050</v>
      </c>
      <c r="C72" s="17" t="s">
        <v>1017</v>
      </c>
      <c r="D72" s="41">
        <v>28000</v>
      </c>
      <c r="E72" s="29" t="s">
        <v>1051</v>
      </c>
      <c r="F72" s="13" t="s">
        <v>1052</v>
      </c>
      <c r="G72" s="12" t="s">
        <v>287</v>
      </c>
      <c r="H72" s="12" t="s">
        <v>278</v>
      </c>
    </row>
    <row r="73" spans="1:8">
      <c r="A73" s="39" t="s">
        <v>1053</v>
      </c>
      <c r="B73" s="18" t="s">
        <v>1054</v>
      </c>
      <c r="C73" s="17" t="s">
        <v>1017</v>
      </c>
      <c r="D73" s="41">
        <v>37047.26</v>
      </c>
      <c r="E73" s="29" t="s">
        <v>1055</v>
      </c>
      <c r="F73" s="13" t="s">
        <v>1056</v>
      </c>
      <c r="G73" s="12" t="s">
        <v>287</v>
      </c>
      <c r="H73" s="12" t="s">
        <v>278</v>
      </c>
    </row>
    <row r="74" spans="1:8">
      <c r="A74" s="39" t="s">
        <v>1057</v>
      </c>
      <c r="B74" s="18" t="s">
        <v>1058</v>
      </c>
      <c r="C74" s="17" t="s">
        <v>1017</v>
      </c>
      <c r="D74" s="41">
        <v>62882.57</v>
      </c>
      <c r="E74" s="29" t="s">
        <v>1059</v>
      </c>
      <c r="F74" s="13" t="s">
        <v>1060</v>
      </c>
      <c r="G74" s="12" t="s">
        <v>287</v>
      </c>
      <c r="H74" s="12" t="s">
        <v>278</v>
      </c>
    </row>
    <row r="75" spans="1:8">
      <c r="A75" s="39" t="s">
        <v>1061</v>
      </c>
      <c r="B75" s="18" t="s">
        <v>1062</v>
      </c>
      <c r="C75" s="17" t="s">
        <v>1017</v>
      </c>
      <c r="D75" s="41">
        <v>25920</v>
      </c>
      <c r="E75" s="29" t="s">
        <v>1063</v>
      </c>
      <c r="F75" s="13" t="s">
        <v>1064</v>
      </c>
      <c r="G75" s="12" t="s">
        <v>287</v>
      </c>
      <c r="H75" s="12" t="s">
        <v>278</v>
      </c>
    </row>
    <row r="76" spans="1:8">
      <c r="A76" s="39" t="s">
        <v>1065</v>
      </c>
      <c r="B76" s="18" t="s">
        <v>1066</v>
      </c>
      <c r="C76" s="17" t="s">
        <v>1017</v>
      </c>
      <c r="D76" s="41">
        <v>43669.919999999998</v>
      </c>
      <c r="E76" s="29" t="s">
        <v>1067</v>
      </c>
      <c r="F76" s="13" t="s">
        <v>1068</v>
      </c>
      <c r="G76" s="12" t="s">
        <v>287</v>
      </c>
      <c r="H76" s="12" t="s">
        <v>278</v>
      </c>
    </row>
    <row r="77" spans="1:8">
      <c r="A77" s="39" t="s">
        <v>1069</v>
      </c>
      <c r="B77" s="18" t="s">
        <v>1070</v>
      </c>
      <c r="C77" s="17" t="s">
        <v>1017</v>
      </c>
      <c r="D77" s="41">
        <v>19884.400000000001</v>
      </c>
      <c r="E77" s="29" t="s">
        <v>1071</v>
      </c>
      <c r="F77" s="13" t="s">
        <v>1072</v>
      </c>
      <c r="G77" s="12" t="s">
        <v>287</v>
      </c>
      <c r="H77" s="12" t="s">
        <v>278</v>
      </c>
    </row>
    <row r="78" spans="1:8">
      <c r="A78" s="39" t="s">
        <v>1073</v>
      </c>
      <c r="B78" s="18" t="s">
        <v>1074</v>
      </c>
      <c r="C78" s="17" t="s">
        <v>1017</v>
      </c>
      <c r="D78" s="41">
        <v>27992.799999999999</v>
      </c>
      <c r="E78" s="29" t="s">
        <v>1075</v>
      </c>
      <c r="F78" s="13" t="s">
        <v>1076</v>
      </c>
      <c r="G78" s="12" t="s">
        <v>287</v>
      </c>
      <c r="H78" s="12" t="s">
        <v>278</v>
      </c>
    </row>
    <row r="79" spans="1:8">
      <c r="A79" s="39" t="s">
        <v>1077</v>
      </c>
      <c r="B79" s="18" t="s">
        <v>1078</v>
      </c>
      <c r="C79" s="17" t="s">
        <v>1017</v>
      </c>
      <c r="D79" s="41">
        <v>73038.11</v>
      </c>
      <c r="E79" s="29" t="s">
        <v>1079</v>
      </c>
      <c r="F79" s="13" t="s">
        <v>1080</v>
      </c>
      <c r="G79" s="12" t="s">
        <v>287</v>
      </c>
      <c r="H79" s="12" t="s">
        <v>278</v>
      </c>
    </row>
    <row r="80" spans="1:8">
      <c r="A80" s="39" t="s">
        <v>1081</v>
      </c>
      <c r="B80" s="18" t="s">
        <v>1082</v>
      </c>
      <c r="C80" s="17" t="s">
        <v>1017</v>
      </c>
      <c r="D80" s="41">
        <v>31416.91</v>
      </c>
      <c r="E80" s="29" t="s">
        <v>1083</v>
      </c>
      <c r="F80" s="13" t="s">
        <v>1084</v>
      </c>
      <c r="G80" s="12" t="s">
        <v>287</v>
      </c>
      <c r="H80" s="12" t="s">
        <v>278</v>
      </c>
    </row>
    <row r="81" spans="1:8">
      <c r="A81" s="39" t="s">
        <v>1085</v>
      </c>
      <c r="B81" s="18" t="s">
        <v>1086</v>
      </c>
      <c r="C81" s="17" t="s">
        <v>1017</v>
      </c>
      <c r="D81" s="41">
        <v>28765.47</v>
      </c>
      <c r="E81" s="29" t="s">
        <v>1087</v>
      </c>
      <c r="F81" s="13" t="s">
        <v>1088</v>
      </c>
      <c r="G81" s="12" t="s">
        <v>287</v>
      </c>
      <c r="H81" s="12" t="s">
        <v>278</v>
      </c>
    </row>
    <row r="82" spans="1:8">
      <c r="A82" s="39" t="s">
        <v>1089</v>
      </c>
      <c r="B82" s="18" t="s">
        <v>1090</v>
      </c>
      <c r="C82" s="17" t="s">
        <v>1017</v>
      </c>
      <c r="D82" s="41">
        <v>22915.85</v>
      </c>
      <c r="E82" s="29" t="s">
        <v>1091</v>
      </c>
      <c r="F82" s="13" t="s">
        <v>1092</v>
      </c>
      <c r="G82" s="12" t="s">
        <v>287</v>
      </c>
      <c r="H82" s="12" t="s">
        <v>278</v>
      </c>
    </row>
    <row r="83" spans="1:8">
      <c r="A83" s="39" t="s">
        <v>1093</v>
      </c>
      <c r="B83" s="18" t="s">
        <v>1094</v>
      </c>
      <c r="C83" s="17" t="s">
        <v>1095</v>
      </c>
      <c r="D83" s="41">
        <v>79999.92</v>
      </c>
      <c r="E83" s="29" t="s">
        <v>1096</v>
      </c>
      <c r="F83" s="13" t="s">
        <v>1097</v>
      </c>
      <c r="G83" s="12" t="s">
        <v>287</v>
      </c>
      <c r="H83" s="12" t="s">
        <v>278</v>
      </c>
    </row>
    <row r="84" spans="1:8">
      <c r="A84" s="39" t="s">
        <v>1098</v>
      </c>
      <c r="B84" s="18" t="s">
        <v>1099</v>
      </c>
      <c r="C84" s="17" t="s">
        <v>1095</v>
      </c>
      <c r="D84" s="41">
        <v>49981.2</v>
      </c>
      <c r="E84" s="29" t="s">
        <v>1100</v>
      </c>
      <c r="F84" s="13" t="s">
        <v>1101</v>
      </c>
      <c r="G84" s="12" t="s">
        <v>287</v>
      </c>
      <c r="H84" s="12" t="s">
        <v>278</v>
      </c>
    </row>
    <row r="85" spans="1:8">
      <c r="A85" s="39" t="s">
        <v>1102</v>
      </c>
      <c r="B85" s="18" t="s">
        <v>1103</v>
      </c>
      <c r="C85" s="17" t="s">
        <v>1095</v>
      </c>
      <c r="D85" s="41">
        <v>31399.360000000001</v>
      </c>
      <c r="E85" s="29" t="s">
        <v>935</v>
      </c>
      <c r="F85" s="13" t="s">
        <v>936</v>
      </c>
      <c r="G85" s="12" t="s">
        <v>287</v>
      </c>
      <c r="H85" s="12" t="s">
        <v>278</v>
      </c>
    </row>
    <row r="86" spans="1:8">
      <c r="A86" s="39" t="s">
        <v>1104</v>
      </c>
      <c r="B86" s="18" t="s">
        <v>1105</v>
      </c>
      <c r="C86" s="17" t="s">
        <v>1095</v>
      </c>
      <c r="D86" s="41">
        <v>75593.69</v>
      </c>
      <c r="E86" s="29" t="s">
        <v>1106</v>
      </c>
      <c r="F86" s="13" t="s">
        <v>1107</v>
      </c>
      <c r="G86" s="12" t="s">
        <v>287</v>
      </c>
      <c r="H86" s="12" t="s">
        <v>278</v>
      </c>
    </row>
    <row r="87" spans="1:8">
      <c r="A87" s="39" t="s">
        <v>1108</v>
      </c>
      <c r="B87" s="18" t="s">
        <v>1109</v>
      </c>
      <c r="C87" s="17" t="s">
        <v>1095</v>
      </c>
      <c r="D87" s="41">
        <v>45500</v>
      </c>
      <c r="E87" s="29" t="s">
        <v>822</v>
      </c>
      <c r="F87" s="13" t="s">
        <v>823</v>
      </c>
      <c r="G87" s="12" t="s">
        <v>287</v>
      </c>
      <c r="H87" s="12" t="s">
        <v>278</v>
      </c>
    </row>
    <row r="88" spans="1:8">
      <c r="A88" s="39" t="s">
        <v>1110</v>
      </c>
      <c r="B88" s="18" t="s">
        <v>1111</v>
      </c>
      <c r="C88" s="17" t="s">
        <v>1095</v>
      </c>
      <c r="D88" s="41">
        <v>79839.12</v>
      </c>
      <c r="E88" s="29" t="s">
        <v>1112</v>
      </c>
      <c r="F88" s="13" t="s">
        <v>1113</v>
      </c>
      <c r="G88" s="12" t="s">
        <v>287</v>
      </c>
      <c r="H88" s="12" t="s">
        <v>278</v>
      </c>
    </row>
    <row r="89" spans="1:8">
      <c r="A89" s="39" t="s">
        <v>1114</v>
      </c>
      <c r="B89" s="18" t="s">
        <v>1115</v>
      </c>
      <c r="C89" s="17" t="s">
        <v>1095</v>
      </c>
      <c r="D89" s="41">
        <v>67950.289999999994</v>
      </c>
      <c r="E89" s="29" t="s">
        <v>1116</v>
      </c>
      <c r="F89" s="13" t="s">
        <v>1117</v>
      </c>
      <c r="G89" s="12" t="s">
        <v>287</v>
      </c>
      <c r="H89" s="12" t="s">
        <v>278</v>
      </c>
    </row>
    <row r="90" spans="1:8">
      <c r="A90" s="39" t="s">
        <v>1118</v>
      </c>
      <c r="B90" s="18" t="s">
        <v>1119</v>
      </c>
      <c r="C90" s="17" t="s">
        <v>1120</v>
      </c>
      <c r="D90" s="41">
        <v>53542</v>
      </c>
      <c r="E90" s="29" t="s">
        <v>1121</v>
      </c>
      <c r="F90" s="13" t="s">
        <v>1122</v>
      </c>
      <c r="G90" s="12" t="s">
        <v>287</v>
      </c>
      <c r="H90" s="12" t="s">
        <v>278</v>
      </c>
    </row>
    <row r="91" spans="1:8">
      <c r="A91" s="39" t="s">
        <v>1123</v>
      </c>
      <c r="B91" s="18" t="s">
        <v>1124</v>
      </c>
      <c r="C91" s="17" t="s">
        <v>1125</v>
      </c>
      <c r="D91" s="41">
        <v>74000</v>
      </c>
      <c r="E91" s="29" t="s">
        <v>1126</v>
      </c>
      <c r="F91" s="13" t="s">
        <v>1127</v>
      </c>
      <c r="G91" s="12" t="s">
        <v>287</v>
      </c>
      <c r="H91" s="12" t="s">
        <v>278</v>
      </c>
    </row>
    <row r="92" spans="1:8">
      <c r="A92" s="39" t="s">
        <v>1128</v>
      </c>
      <c r="B92" s="18" t="s">
        <v>1129</v>
      </c>
      <c r="C92" s="17" t="s">
        <v>1125</v>
      </c>
      <c r="D92" s="41">
        <v>34750.29</v>
      </c>
      <c r="E92" s="29" t="s">
        <v>1130</v>
      </c>
      <c r="F92" s="13" t="s">
        <v>1131</v>
      </c>
      <c r="G92" s="12" t="s">
        <v>287</v>
      </c>
      <c r="H92" s="12" t="s">
        <v>278</v>
      </c>
    </row>
    <row r="93" spans="1:8">
      <c r="B93" s="18"/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946F-B5F9-46F2-B7EE-66A57DD22430}">
  <sheetPr>
    <pageSetUpPr fitToPage="1"/>
  </sheetPr>
  <dimension ref="A1:H90"/>
  <sheetViews>
    <sheetView workbookViewId="0">
      <selection activeCell="L10" sqref="L10"/>
    </sheetView>
  </sheetViews>
  <sheetFormatPr defaultRowHeight="15"/>
  <cols>
    <col min="1" max="1" width="45" customWidth="1"/>
    <col min="2" max="2" width="50.140625" customWidth="1"/>
    <col min="3" max="3" width="17" bestFit="1" customWidth="1"/>
    <col min="4" max="4" width="17.5703125" bestFit="1" customWidth="1"/>
    <col min="5" max="5" width="21.42578125" customWidth="1"/>
    <col min="6" max="6" width="19.28515625" customWidth="1"/>
    <col min="7" max="7" width="17.7109375" bestFit="1" customWidth="1"/>
    <col min="8" max="8" width="28.7109375" customWidth="1"/>
  </cols>
  <sheetData>
    <row r="1" spans="1:8" ht="60.75" customHeight="1">
      <c r="H1" s="55" t="s">
        <v>1216</v>
      </c>
    </row>
    <row r="2" spans="1:8" ht="31.5">
      <c r="A2" s="3" t="s">
        <v>0</v>
      </c>
      <c r="B2" s="3" t="s">
        <v>1</v>
      </c>
      <c r="C2" s="3" t="s">
        <v>6</v>
      </c>
      <c r="D2" s="3" t="s">
        <v>7</v>
      </c>
      <c r="E2" s="3" t="s">
        <v>2</v>
      </c>
      <c r="F2" s="3" t="s">
        <v>3</v>
      </c>
      <c r="G2" s="4" t="s">
        <v>4</v>
      </c>
      <c r="H2" s="4" t="s">
        <v>5</v>
      </c>
    </row>
    <row r="3" spans="1:8" ht="15.75">
      <c r="A3" s="5" t="s">
        <v>544</v>
      </c>
      <c r="B3" s="6"/>
      <c r="C3" s="6"/>
      <c r="D3" s="8">
        <f>SUM(D4:D5)</f>
        <v>40404.660000000003</v>
      </c>
      <c r="E3" s="6"/>
      <c r="F3" s="6"/>
      <c r="G3" s="6"/>
      <c r="H3" s="6"/>
    </row>
    <row r="4" spans="1:8" ht="25.5">
      <c r="A4" s="1"/>
      <c r="B4" s="9" t="s">
        <v>1221</v>
      </c>
      <c r="C4" s="13">
        <v>45258</v>
      </c>
      <c r="D4" s="14">
        <v>40404.660000000003</v>
      </c>
      <c r="E4" s="29"/>
      <c r="F4" s="92" t="s">
        <v>1435</v>
      </c>
      <c r="G4" s="29" t="s">
        <v>548</v>
      </c>
      <c r="H4" s="12" t="s">
        <v>278</v>
      </c>
    </row>
    <row r="5" spans="1:8">
      <c r="B5" s="16"/>
      <c r="C5" s="17"/>
      <c r="D5" s="15"/>
      <c r="E5" s="29"/>
      <c r="F5" s="29"/>
      <c r="G5" s="29"/>
      <c r="H5" s="29"/>
    </row>
    <row r="6" spans="1:8" ht="31.5">
      <c r="A6" s="3" t="s">
        <v>0</v>
      </c>
      <c r="B6" s="3" t="s">
        <v>1</v>
      </c>
      <c r="C6" s="3" t="s">
        <v>6</v>
      </c>
      <c r="D6" s="3" t="s">
        <v>7</v>
      </c>
      <c r="E6" s="3" t="s">
        <v>2</v>
      </c>
      <c r="F6" s="3" t="s">
        <v>3</v>
      </c>
      <c r="G6" s="4" t="s">
        <v>659</v>
      </c>
      <c r="H6" s="4" t="s">
        <v>5</v>
      </c>
    </row>
    <row r="7" spans="1:8" ht="15.75">
      <c r="A7" s="5" t="s">
        <v>662</v>
      </c>
      <c r="B7" s="6"/>
      <c r="C7" s="6"/>
      <c r="D7" s="8">
        <f>SUM(D8:D10)</f>
        <v>11100</v>
      </c>
      <c r="E7" s="6"/>
      <c r="F7" s="6"/>
      <c r="G7" s="6"/>
      <c r="H7" s="6"/>
    </row>
    <row r="8" spans="1:8">
      <c r="A8" s="1"/>
      <c r="B8" s="98" t="s">
        <v>1220</v>
      </c>
      <c r="C8" s="13">
        <v>45232</v>
      </c>
      <c r="D8" s="14">
        <v>11100</v>
      </c>
      <c r="E8" s="29"/>
      <c r="F8" s="35" t="s">
        <v>1436</v>
      </c>
      <c r="G8" s="29" t="s">
        <v>525</v>
      </c>
      <c r="H8" s="12" t="s">
        <v>278</v>
      </c>
    </row>
    <row r="9" spans="1:8">
      <c r="B9" s="9"/>
      <c r="C9" s="13"/>
      <c r="D9" s="14"/>
      <c r="E9" s="29"/>
      <c r="F9" s="29"/>
      <c r="G9" s="29"/>
      <c r="H9" s="29"/>
    </row>
    <row r="10" spans="1:8" ht="31.5">
      <c r="A10" s="3" t="s">
        <v>0</v>
      </c>
      <c r="B10" s="3" t="s">
        <v>1</v>
      </c>
      <c r="C10" s="3" t="s">
        <v>6</v>
      </c>
      <c r="D10" s="3" t="s">
        <v>7</v>
      </c>
      <c r="E10" s="3" t="s">
        <v>2</v>
      </c>
      <c r="F10" s="3" t="s">
        <v>3</v>
      </c>
      <c r="G10" s="4" t="s">
        <v>4</v>
      </c>
      <c r="H10" s="4" t="s">
        <v>5</v>
      </c>
    </row>
    <row r="11" spans="1:8" ht="15.75">
      <c r="A11" s="5" t="s">
        <v>534</v>
      </c>
      <c r="B11" s="6" t="s">
        <v>179</v>
      </c>
      <c r="C11" s="6"/>
      <c r="D11" s="8">
        <f>SUM(D12:D14)</f>
        <v>150945.37</v>
      </c>
      <c r="E11" s="6"/>
      <c r="F11" s="6"/>
      <c r="G11" s="6"/>
      <c r="H11" s="6"/>
    </row>
    <row r="12" spans="1:8">
      <c r="A12" s="1"/>
      <c r="B12" s="9" t="s">
        <v>1218</v>
      </c>
      <c r="C12" s="13">
        <v>45244</v>
      </c>
      <c r="D12" s="14">
        <v>147470.76999999999</v>
      </c>
      <c r="E12" s="29"/>
      <c r="F12" s="105" t="s">
        <v>1432</v>
      </c>
      <c r="G12" s="12" t="s">
        <v>537</v>
      </c>
      <c r="H12" s="46" t="s">
        <v>278</v>
      </c>
    </row>
    <row r="13" spans="1:8">
      <c r="A13" s="1"/>
      <c r="B13" s="16" t="s">
        <v>1219</v>
      </c>
      <c r="C13" s="13">
        <v>45244</v>
      </c>
      <c r="D13" s="15">
        <v>3474.6</v>
      </c>
      <c r="E13" s="29"/>
      <c r="F13" s="35" t="s">
        <v>1433</v>
      </c>
      <c r="G13" s="12" t="s">
        <v>537</v>
      </c>
      <c r="H13" s="46" t="s">
        <v>278</v>
      </c>
    </row>
    <row r="14" spans="1:8">
      <c r="A14" s="1"/>
      <c r="B14" s="16"/>
      <c r="C14" s="17"/>
      <c r="D14" s="15"/>
      <c r="E14" s="29"/>
      <c r="F14" s="29"/>
      <c r="G14" s="29"/>
      <c r="H14" s="29"/>
    </row>
    <row r="15" spans="1:8" ht="31.5">
      <c r="A15" s="3" t="s">
        <v>0</v>
      </c>
      <c r="B15" s="3" t="s">
        <v>1</v>
      </c>
      <c r="C15" s="3" t="s">
        <v>6</v>
      </c>
      <c r="D15" s="3" t="s">
        <v>7</v>
      </c>
      <c r="E15" s="3" t="s">
        <v>2</v>
      </c>
      <c r="F15" s="3" t="s">
        <v>3</v>
      </c>
      <c r="G15" s="4" t="s">
        <v>11</v>
      </c>
      <c r="H15" s="4" t="s">
        <v>5</v>
      </c>
    </row>
    <row r="16" spans="1:8" ht="15.75">
      <c r="A16" s="20" t="s">
        <v>187</v>
      </c>
      <c r="B16" s="6"/>
      <c r="C16" s="6"/>
      <c r="D16" s="8">
        <f>SUM(D17:D23)</f>
        <v>480069.75</v>
      </c>
      <c r="E16" s="6"/>
      <c r="F16" s="6"/>
      <c r="G16" s="6"/>
      <c r="H16" s="6"/>
    </row>
    <row r="17" spans="1:8">
      <c r="A17" s="93"/>
      <c r="B17" s="9" t="s">
        <v>515</v>
      </c>
      <c r="C17" s="13">
        <v>45238</v>
      </c>
      <c r="D17" s="14">
        <v>108313.22</v>
      </c>
      <c r="E17" s="35" t="s">
        <v>1438</v>
      </c>
      <c r="F17" s="108"/>
      <c r="G17" s="12" t="s">
        <v>344</v>
      </c>
      <c r="H17" s="12" t="s">
        <v>278</v>
      </c>
    </row>
    <row r="18" spans="1:8">
      <c r="A18" s="93"/>
      <c r="B18" s="26" t="s">
        <v>347</v>
      </c>
      <c r="C18" s="13">
        <v>45238</v>
      </c>
      <c r="D18" s="14">
        <v>97481.89</v>
      </c>
      <c r="E18" s="35"/>
      <c r="F18" s="35" t="s">
        <v>348</v>
      </c>
      <c r="G18" s="12" t="s">
        <v>344</v>
      </c>
      <c r="H18" s="12" t="s">
        <v>278</v>
      </c>
    </row>
    <row r="19" spans="1:8">
      <c r="A19" s="93"/>
      <c r="B19" s="26" t="s">
        <v>1233</v>
      </c>
      <c r="C19" s="13">
        <v>45258</v>
      </c>
      <c r="D19" s="14">
        <v>72049.16</v>
      </c>
      <c r="E19" s="35" t="s">
        <v>1439</v>
      </c>
      <c r="F19" s="35"/>
      <c r="G19" s="12" t="s">
        <v>344</v>
      </c>
      <c r="H19" s="12" t="s">
        <v>278</v>
      </c>
    </row>
    <row r="20" spans="1:8">
      <c r="A20" s="93"/>
      <c r="B20" s="26" t="s">
        <v>1234</v>
      </c>
      <c r="C20" s="13">
        <v>45258</v>
      </c>
      <c r="D20" s="14">
        <v>45651.040000000001</v>
      </c>
      <c r="E20" s="35"/>
      <c r="F20" s="35" t="s">
        <v>642</v>
      </c>
      <c r="G20" s="12" t="s">
        <v>344</v>
      </c>
      <c r="H20" s="12" t="s">
        <v>278</v>
      </c>
    </row>
    <row r="21" spans="1:8" ht="25.5">
      <c r="A21" s="93"/>
      <c r="B21" s="26" t="s">
        <v>1235</v>
      </c>
      <c r="C21" s="13">
        <v>45260</v>
      </c>
      <c r="D21" s="14">
        <v>85463.32</v>
      </c>
      <c r="E21" s="35" t="s">
        <v>1440</v>
      </c>
      <c r="F21" s="35"/>
      <c r="G21" s="12" t="s">
        <v>344</v>
      </c>
      <c r="H21" s="12" t="s">
        <v>278</v>
      </c>
    </row>
    <row r="22" spans="1:8">
      <c r="A22" s="93"/>
      <c r="B22" s="26" t="s">
        <v>689</v>
      </c>
      <c r="C22" s="13">
        <v>45260</v>
      </c>
      <c r="D22" s="14">
        <v>71111.12</v>
      </c>
      <c r="E22" s="35"/>
      <c r="F22" s="35" t="s">
        <v>907</v>
      </c>
      <c r="G22" s="12" t="s">
        <v>344</v>
      </c>
      <c r="H22" s="12" t="s">
        <v>278</v>
      </c>
    </row>
    <row r="23" spans="1:8">
      <c r="A23" s="1"/>
      <c r="B23" s="36"/>
      <c r="C23" s="17"/>
      <c r="D23" s="15"/>
      <c r="E23" s="29"/>
      <c r="F23" s="29"/>
      <c r="G23" s="29"/>
      <c r="H23" s="29"/>
    </row>
    <row r="24" spans="1:8" ht="31.5">
      <c r="A24" s="3" t="s">
        <v>0</v>
      </c>
      <c r="B24" s="3" t="s">
        <v>1</v>
      </c>
      <c r="C24" s="3" t="s">
        <v>6</v>
      </c>
      <c r="D24" s="3" t="s">
        <v>7</v>
      </c>
      <c r="E24" s="3" t="s">
        <v>2</v>
      </c>
      <c r="F24" s="3" t="s">
        <v>3</v>
      </c>
      <c r="G24" s="4" t="s">
        <v>11</v>
      </c>
      <c r="H24" s="4" t="s">
        <v>5</v>
      </c>
    </row>
    <row r="25" spans="1:8" ht="15.75">
      <c r="A25" s="5" t="s">
        <v>12</v>
      </c>
      <c r="B25" s="6"/>
      <c r="C25" s="6"/>
      <c r="D25" s="8">
        <f>SUM(D26:D27)</f>
        <v>10000</v>
      </c>
      <c r="E25" s="6"/>
      <c r="F25" s="6"/>
      <c r="G25" s="6"/>
      <c r="H25" s="6"/>
    </row>
    <row r="26" spans="1:8">
      <c r="A26" s="1"/>
      <c r="B26" s="47" t="s">
        <v>573</v>
      </c>
      <c r="C26" s="13">
        <v>45232</v>
      </c>
      <c r="D26" s="14">
        <v>10000</v>
      </c>
      <c r="E26" s="29"/>
      <c r="F26" s="31" t="s">
        <v>574</v>
      </c>
      <c r="G26" s="12" t="s">
        <v>282</v>
      </c>
      <c r="H26" s="12" t="s">
        <v>278</v>
      </c>
    </row>
    <row r="27" spans="1:8">
      <c r="B27" s="16"/>
      <c r="C27" s="17"/>
      <c r="D27" s="15"/>
      <c r="E27" s="29"/>
      <c r="F27" s="29"/>
      <c r="G27" s="29"/>
      <c r="H27" s="29"/>
    </row>
    <row r="28" spans="1:8" ht="31.5">
      <c r="A28" s="3" t="s">
        <v>0</v>
      </c>
      <c r="B28" s="3" t="s">
        <v>1</v>
      </c>
      <c r="C28" s="3" t="s">
        <v>6</v>
      </c>
      <c r="D28" s="3" t="s">
        <v>7</v>
      </c>
      <c r="E28" s="3" t="s">
        <v>2</v>
      </c>
      <c r="F28" s="3" t="s">
        <v>3</v>
      </c>
      <c r="G28" s="4" t="s">
        <v>11</v>
      </c>
      <c r="H28" s="4" t="s">
        <v>5</v>
      </c>
    </row>
    <row r="29" spans="1:8" ht="31.5">
      <c r="A29" s="20" t="s">
        <v>1236</v>
      </c>
      <c r="B29" s="6"/>
      <c r="C29" s="6"/>
      <c r="D29" s="8">
        <f>SUM(D30:D31)</f>
        <v>339664.9</v>
      </c>
      <c r="E29" s="6"/>
      <c r="F29" s="6"/>
      <c r="G29" s="6"/>
      <c r="H29" s="6"/>
    </row>
    <row r="30" spans="1:8">
      <c r="A30" s="1"/>
      <c r="B30" s="26" t="s">
        <v>691</v>
      </c>
      <c r="C30" s="29">
        <v>45250</v>
      </c>
      <c r="D30" s="14">
        <v>339664.9</v>
      </c>
      <c r="E30" s="50"/>
      <c r="F30" s="105" t="s">
        <v>910</v>
      </c>
      <c r="G30" s="12" t="s">
        <v>909</v>
      </c>
      <c r="H30" s="51" t="s">
        <v>278</v>
      </c>
    </row>
    <row r="31" spans="1:8">
      <c r="B31" s="22"/>
      <c r="C31" s="24"/>
      <c r="D31" s="25"/>
      <c r="E31" s="53"/>
      <c r="F31" s="14"/>
      <c r="G31" s="27"/>
      <c r="H31" s="14"/>
    </row>
    <row r="32" spans="1:8" ht="31.5">
      <c r="A32" s="3" t="s">
        <v>0</v>
      </c>
      <c r="B32" s="3" t="s">
        <v>1</v>
      </c>
      <c r="C32" s="3" t="s">
        <v>6</v>
      </c>
      <c r="D32" s="3" t="s">
        <v>7</v>
      </c>
      <c r="E32" s="3" t="s">
        <v>2</v>
      </c>
      <c r="F32" s="3" t="s">
        <v>3</v>
      </c>
      <c r="G32" s="4" t="s">
        <v>11</v>
      </c>
      <c r="H32" s="4" t="s">
        <v>5</v>
      </c>
    </row>
    <row r="33" spans="1:8" ht="15.75">
      <c r="A33" s="20" t="s">
        <v>183</v>
      </c>
      <c r="B33" s="6"/>
      <c r="C33" s="6"/>
      <c r="D33" s="8">
        <f>SUM(D34:D35)</f>
        <v>335363.19</v>
      </c>
      <c r="E33" s="6"/>
      <c r="F33" s="6"/>
      <c r="G33" s="6"/>
      <c r="H33" s="6"/>
    </row>
    <row r="34" spans="1:8">
      <c r="A34" s="1"/>
      <c r="B34" s="26" t="s">
        <v>1232</v>
      </c>
      <c r="C34" s="29">
        <v>45260</v>
      </c>
      <c r="D34" s="14">
        <v>335363.19</v>
      </c>
      <c r="E34" s="35"/>
      <c r="F34" s="82" t="s">
        <v>1442</v>
      </c>
      <c r="G34" s="27" t="s">
        <v>337</v>
      </c>
      <c r="H34" s="51" t="s">
        <v>278</v>
      </c>
    </row>
    <row r="35" spans="1:8">
      <c r="A35" s="1"/>
      <c r="B35" s="47"/>
      <c r="C35" s="24"/>
      <c r="D35" s="25"/>
      <c r="E35" s="13"/>
      <c r="F35" s="14"/>
      <c r="G35" s="13"/>
      <c r="H35" s="14"/>
    </row>
    <row r="36" spans="1:8" ht="31.5">
      <c r="A36" s="3" t="s">
        <v>0</v>
      </c>
      <c r="B36" s="3" t="s">
        <v>1</v>
      </c>
      <c r="C36" s="3" t="s">
        <v>6</v>
      </c>
      <c r="D36" s="3" t="s">
        <v>7</v>
      </c>
      <c r="E36" s="3" t="s">
        <v>2</v>
      </c>
      <c r="F36" s="3" t="s">
        <v>3</v>
      </c>
      <c r="G36" s="4" t="s">
        <v>14</v>
      </c>
      <c r="H36" s="4" t="s">
        <v>5</v>
      </c>
    </row>
    <row r="37" spans="1:8" ht="15.75">
      <c r="A37" s="20" t="s">
        <v>15</v>
      </c>
      <c r="B37" s="6"/>
      <c r="C37" s="6"/>
      <c r="D37" s="8">
        <f>SUM(D38:D48)</f>
        <v>373978.59</v>
      </c>
      <c r="E37" s="6"/>
      <c r="F37" s="6"/>
      <c r="G37" s="6"/>
      <c r="H37" s="6"/>
    </row>
    <row r="38" spans="1:8">
      <c r="A38" s="93"/>
      <c r="B38" s="36" t="s">
        <v>1222</v>
      </c>
      <c r="C38" s="13">
        <v>45238</v>
      </c>
      <c r="D38" s="94">
        <v>39265.1</v>
      </c>
      <c r="E38" s="13" t="s">
        <v>1262</v>
      </c>
      <c r="F38" s="13" t="s">
        <v>1263</v>
      </c>
      <c r="G38" s="12" t="s">
        <v>287</v>
      </c>
      <c r="H38" s="12" t="s">
        <v>278</v>
      </c>
    </row>
    <row r="39" spans="1:8">
      <c r="A39" s="93"/>
      <c r="B39" s="36" t="s">
        <v>1223</v>
      </c>
      <c r="C39" s="13">
        <v>45238</v>
      </c>
      <c r="D39" s="14">
        <v>40000</v>
      </c>
      <c r="E39" s="13" t="s">
        <v>1264</v>
      </c>
      <c r="F39" s="13" t="s">
        <v>1265</v>
      </c>
      <c r="G39" s="12" t="s">
        <v>287</v>
      </c>
      <c r="H39" s="12" t="s">
        <v>278</v>
      </c>
    </row>
    <row r="40" spans="1:8">
      <c r="A40" s="93"/>
      <c r="B40" s="36" t="s">
        <v>1224</v>
      </c>
      <c r="C40" s="13">
        <v>45238</v>
      </c>
      <c r="D40" s="14">
        <v>40000</v>
      </c>
      <c r="E40" s="13" t="s">
        <v>1266</v>
      </c>
      <c r="F40" s="13" t="s">
        <v>1267</v>
      </c>
      <c r="G40" s="12" t="s">
        <v>287</v>
      </c>
      <c r="H40" s="12" t="s">
        <v>278</v>
      </c>
    </row>
    <row r="41" spans="1:8">
      <c r="A41" s="93"/>
      <c r="B41" s="36" t="s">
        <v>1225</v>
      </c>
      <c r="C41" s="13">
        <v>45238</v>
      </c>
      <c r="D41" s="14">
        <v>38095.24</v>
      </c>
      <c r="E41" s="13" t="s">
        <v>1268</v>
      </c>
      <c r="F41" s="13" t="s">
        <v>1269</v>
      </c>
      <c r="G41" s="12" t="s">
        <v>287</v>
      </c>
      <c r="H41" s="12" t="s">
        <v>278</v>
      </c>
    </row>
    <row r="42" spans="1:8">
      <c r="A42" s="93"/>
      <c r="B42" s="36" t="s">
        <v>1226</v>
      </c>
      <c r="C42" s="13">
        <v>45238</v>
      </c>
      <c r="D42" s="14">
        <v>39260</v>
      </c>
      <c r="E42" s="13" t="s">
        <v>1270</v>
      </c>
      <c r="F42" s="13" t="s">
        <v>1271</v>
      </c>
      <c r="G42" s="12" t="s">
        <v>287</v>
      </c>
      <c r="H42" s="12" t="s">
        <v>278</v>
      </c>
    </row>
    <row r="43" spans="1:8">
      <c r="A43" s="93"/>
      <c r="B43" s="36" t="s">
        <v>1227</v>
      </c>
      <c r="C43" s="13">
        <v>45238</v>
      </c>
      <c r="D43" s="15">
        <v>40000</v>
      </c>
      <c r="E43" s="13" t="s">
        <v>1272</v>
      </c>
      <c r="F43" s="13" t="s">
        <v>1273</v>
      </c>
      <c r="G43" s="12" t="s">
        <v>287</v>
      </c>
      <c r="H43" s="12" t="s">
        <v>278</v>
      </c>
    </row>
    <row r="44" spans="1:8">
      <c r="A44" s="1"/>
      <c r="B44" s="36" t="s">
        <v>1228</v>
      </c>
      <c r="C44" s="13">
        <v>45238</v>
      </c>
      <c r="D44" s="15">
        <v>32289.35</v>
      </c>
      <c r="E44" s="13" t="s">
        <v>1274</v>
      </c>
      <c r="F44" s="13" t="s">
        <v>1275</v>
      </c>
      <c r="G44" s="12" t="s">
        <v>287</v>
      </c>
      <c r="H44" s="12" t="s">
        <v>278</v>
      </c>
    </row>
    <row r="45" spans="1:8">
      <c r="A45" s="93"/>
      <c r="B45" s="36" t="s">
        <v>1229</v>
      </c>
      <c r="C45" s="13">
        <v>45238</v>
      </c>
      <c r="D45" s="15">
        <v>26118.9</v>
      </c>
      <c r="E45" s="13" t="s">
        <v>1276</v>
      </c>
      <c r="F45" s="13" t="s">
        <v>1277</v>
      </c>
      <c r="G45" s="12" t="s">
        <v>287</v>
      </c>
      <c r="H45" s="12" t="s">
        <v>278</v>
      </c>
    </row>
    <row r="46" spans="1:8">
      <c r="A46" s="93"/>
      <c r="B46" s="36" t="s">
        <v>1230</v>
      </c>
      <c r="C46" s="17">
        <v>45245</v>
      </c>
      <c r="D46" s="15">
        <v>38950</v>
      </c>
      <c r="E46" s="13" t="s">
        <v>1278</v>
      </c>
      <c r="F46" s="13" t="s">
        <v>1279</v>
      </c>
      <c r="G46" s="12" t="s">
        <v>287</v>
      </c>
      <c r="H46" s="12" t="s">
        <v>278</v>
      </c>
    </row>
    <row r="47" spans="1:8">
      <c r="A47" s="93"/>
      <c r="B47" s="36" t="s">
        <v>1231</v>
      </c>
      <c r="C47" s="17">
        <v>45250</v>
      </c>
      <c r="D47" s="15">
        <v>40000</v>
      </c>
      <c r="E47" s="13" t="s">
        <v>1280</v>
      </c>
      <c r="F47" s="13" t="s">
        <v>1281</v>
      </c>
      <c r="G47" s="12" t="s">
        <v>287</v>
      </c>
      <c r="H47" s="12" t="s">
        <v>278</v>
      </c>
    </row>
    <row r="48" spans="1:8">
      <c r="A48" s="93"/>
      <c r="B48" s="18"/>
      <c r="C48" s="17"/>
      <c r="D48" s="41"/>
      <c r="E48" s="29"/>
      <c r="F48" s="13"/>
      <c r="G48" s="12"/>
      <c r="H48" s="12"/>
    </row>
    <row r="49" spans="1:8" ht="31.5">
      <c r="A49" s="3" t="s">
        <v>0</v>
      </c>
      <c r="B49" s="3" t="s">
        <v>1</v>
      </c>
      <c r="C49" s="3" t="s">
        <v>6</v>
      </c>
      <c r="D49" s="3" t="s">
        <v>7</v>
      </c>
      <c r="E49" s="3" t="s">
        <v>2</v>
      </c>
      <c r="F49" s="3" t="s">
        <v>3</v>
      </c>
      <c r="G49" s="4" t="s">
        <v>14</v>
      </c>
      <c r="H49" s="4" t="s">
        <v>5</v>
      </c>
    </row>
    <row r="50" spans="1:8" ht="15.75">
      <c r="A50" s="20" t="s">
        <v>1014</v>
      </c>
      <c r="B50" s="6"/>
      <c r="C50" s="6"/>
      <c r="D50" s="8">
        <f>SUM(D51:D82)</f>
        <v>1197613.32</v>
      </c>
      <c r="E50" s="6"/>
      <c r="F50" s="6"/>
      <c r="G50" s="6"/>
      <c r="H50" s="6"/>
    </row>
    <row r="51" spans="1:8">
      <c r="A51" s="104"/>
      <c r="B51" s="18" t="s">
        <v>1282</v>
      </c>
      <c r="C51" s="17" t="s">
        <v>1283</v>
      </c>
      <c r="D51" s="41">
        <v>24930</v>
      </c>
      <c r="E51" s="13" t="s">
        <v>1284</v>
      </c>
      <c r="F51" s="13" t="s">
        <v>1285</v>
      </c>
      <c r="G51" s="12" t="s">
        <v>287</v>
      </c>
      <c r="H51" s="12" t="s">
        <v>278</v>
      </c>
    </row>
    <row r="52" spans="1:8">
      <c r="A52" s="104"/>
      <c r="B52" s="18" t="s">
        <v>1286</v>
      </c>
      <c r="C52" s="17" t="s">
        <v>1287</v>
      </c>
      <c r="D52" s="41">
        <v>31009.1</v>
      </c>
      <c r="E52" s="13" t="s">
        <v>1288</v>
      </c>
      <c r="F52" s="13" t="s">
        <v>1289</v>
      </c>
      <c r="G52" s="12" t="s">
        <v>287</v>
      </c>
      <c r="H52" s="12" t="s">
        <v>278</v>
      </c>
    </row>
    <row r="53" spans="1:8">
      <c r="A53" s="104"/>
      <c r="B53" s="18" t="s">
        <v>1290</v>
      </c>
      <c r="C53" s="17" t="s">
        <v>1287</v>
      </c>
      <c r="D53" s="41">
        <v>17644.5</v>
      </c>
      <c r="E53" s="13" t="s">
        <v>1291</v>
      </c>
      <c r="F53" s="13" t="s">
        <v>1292</v>
      </c>
      <c r="G53" s="12" t="s">
        <v>287</v>
      </c>
      <c r="H53" s="12" t="s">
        <v>278</v>
      </c>
    </row>
    <row r="54" spans="1:8">
      <c r="A54" s="104"/>
      <c r="B54" s="18" t="s">
        <v>1293</v>
      </c>
      <c r="C54" s="17" t="s">
        <v>1287</v>
      </c>
      <c r="D54" s="41">
        <v>25200</v>
      </c>
      <c r="E54" s="13" t="s">
        <v>1294</v>
      </c>
      <c r="F54" s="13" t="s">
        <v>1295</v>
      </c>
      <c r="G54" s="12" t="s">
        <v>287</v>
      </c>
      <c r="H54" s="12" t="s">
        <v>278</v>
      </c>
    </row>
    <row r="55" spans="1:8">
      <c r="A55" s="104"/>
      <c r="B55" s="18" t="s">
        <v>1296</v>
      </c>
      <c r="C55" s="17" t="s">
        <v>1287</v>
      </c>
      <c r="D55" s="41">
        <v>26061.07</v>
      </c>
      <c r="E55" s="13" t="s">
        <v>1297</v>
      </c>
      <c r="F55" s="13" t="s">
        <v>1298</v>
      </c>
      <c r="G55" s="12" t="s">
        <v>287</v>
      </c>
      <c r="H55" s="12" t="s">
        <v>278</v>
      </c>
    </row>
    <row r="56" spans="1:8">
      <c r="A56" s="104"/>
      <c r="B56" s="18" t="s">
        <v>1299</v>
      </c>
      <c r="C56" s="17" t="s">
        <v>1287</v>
      </c>
      <c r="D56" s="41">
        <v>24984</v>
      </c>
      <c r="E56" s="13" t="s">
        <v>1300</v>
      </c>
      <c r="F56" s="13" t="s">
        <v>1301</v>
      </c>
      <c r="G56" s="12" t="s">
        <v>287</v>
      </c>
      <c r="H56" s="12" t="s">
        <v>278</v>
      </c>
    </row>
    <row r="57" spans="1:8">
      <c r="A57" s="104"/>
      <c r="B57" s="18" t="s">
        <v>1302</v>
      </c>
      <c r="C57" s="17" t="s">
        <v>1287</v>
      </c>
      <c r="D57" s="41">
        <v>25112.02</v>
      </c>
      <c r="E57" s="13" t="s">
        <v>1303</v>
      </c>
      <c r="F57" s="13" t="s">
        <v>1304</v>
      </c>
      <c r="G57" s="12" t="s">
        <v>287</v>
      </c>
      <c r="H57" s="12" t="s">
        <v>278</v>
      </c>
    </row>
    <row r="58" spans="1:8">
      <c r="A58" s="104"/>
      <c r="B58" s="18" t="s">
        <v>1305</v>
      </c>
      <c r="C58" s="17" t="s">
        <v>1287</v>
      </c>
      <c r="D58" s="41">
        <v>25200</v>
      </c>
      <c r="E58" s="13" t="s">
        <v>1306</v>
      </c>
      <c r="F58" s="13" t="s">
        <v>1307</v>
      </c>
      <c r="G58" s="12" t="s">
        <v>287</v>
      </c>
      <c r="H58" s="12" t="s">
        <v>278</v>
      </c>
    </row>
    <row r="59" spans="1:8">
      <c r="A59" s="104"/>
      <c r="B59" s="18" t="s">
        <v>830</v>
      </c>
      <c r="C59" s="17" t="s">
        <v>1287</v>
      </c>
      <c r="D59" s="41">
        <v>43647.92</v>
      </c>
      <c r="E59" s="13" t="s">
        <v>832</v>
      </c>
      <c r="F59" s="13" t="s">
        <v>831</v>
      </c>
      <c r="G59" s="12" t="s">
        <v>287</v>
      </c>
      <c r="H59" s="12" t="s">
        <v>278</v>
      </c>
    </row>
    <row r="60" spans="1:8">
      <c r="A60" s="104"/>
      <c r="B60" s="18" t="s">
        <v>1308</v>
      </c>
      <c r="C60" s="17" t="s">
        <v>1287</v>
      </c>
      <c r="D60" s="41">
        <v>80000</v>
      </c>
      <c r="E60" s="13" t="s">
        <v>1309</v>
      </c>
      <c r="F60" s="13" t="s">
        <v>1310</v>
      </c>
      <c r="G60" s="12" t="s">
        <v>287</v>
      </c>
      <c r="H60" s="12" t="s">
        <v>278</v>
      </c>
    </row>
    <row r="61" spans="1:8">
      <c r="A61" s="104"/>
      <c r="B61" s="18" t="s">
        <v>1311</v>
      </c>
      <c r="C61" s="17" t="s">
        <v>1287</v>
      </c>
      <c r="D61" s="41">
        <v>92959.8</v>
      </c>
      <c r="E61" s="13" t="s">
        <v>1312</v>
      </c>
      <c r="F61" s="13" t="s">
        <v>1313</v>
      </c>
      <c r="G61" s="12" t="s">
        <v>287</v>
      </c>
      <c r="H61" s="12" t="s">
        <v>278</v>
      </c>
    </row>
    <row r="62" spans="1:8">
      <c r="A62" s="104"/>
      <c r="B62" s="18" t="s">
        <v>1314</v>
      </c>
      <c r="C62" s="17" t="s">
        <v>1287</v>
      </c>
      <c r="D62" s="41">
        <v>25193.32</v>
      </c>
      <c r="E62" s="13" t="s">
        <v>1315</v>
      </c>
      <c r="F62" s="13" t="s">
        <v>1316</v>
      </c>
      <c r="G62" s="12" t="s">
        <v>287</v>
      </c>
      <c r="H62" s="12" t="s">
        <v>278</v>
      </c>
    </row>
    <row r="63" spans="1:8">
      <c r="A63" s="104"/>
      <c r="B63" s="18" t="s">
        <v>1317</v>
      </c>
      <c r="C63" s="17" t="s">
        <v>1287</v>
      </c>
      <c r="D63" s="41">
        <v>26022.560000000001</v>
      </c>
      <c r="E63" s="13" t="s">
        <v>1318</v>
      </c>
      <c r="F63" s="13" t="s">
        <v>1319</v>
      </c>
      <c r="G63" s="12" t="s">
        <v>287</v>
      </c>
      <c r="H63" s="12" t="s">
        <v>278</v>
      </c>
    </row>
    <row r="64" spans="1:8">
      <c r="A64" s="104"/>
      <c r="B64" s="18" t="s">
        <v>1320</v>
      </c>
      <c r="C64" s="17" t="s">
        <v>1287</v>
      </c>
      <c r="D64" s="41">
        <v>79783.75</v>
      </c>
      <c r="E64" s="13" t="s">
        <v>1321</v>
      </c>
      <c r="F64" s="13" t="s">
        <v>1322</v>
      </c>
      <c r="G64" s="12" t="s">
        <v>287</v>
      </c>
      <c r="H64" s="12" t="s">
        <v>278</v>
      </c>
    </row>
    <row r="65" spans="1:8">
      <c r="A65" s="104"/>
      <c r="B65" s="18" t="s">
        <v>1323</v>
      </c>
      <c r="C65" s="17" t="s">
        <v>1287</v>
      </c>
      <c r="D65" s="41">
        <v>25194.1</v>
      </c>
      <c r="E65" s="13" t="s">
        <v>1324</v>
      </c>
      <c r="F65" s="13" t="s">
        <v>1325</v>
      </c>
      <c r="G65" s="12" t="s">
        <v>287</v>
      </c>
      <c r="H65" s="12" t="s">
        <v>278</v>
      </c>
    </row>
    <row r="66" spans="1:8">
      <c r="A66" s="104"/>
      <c r="B66" s="18" t="s">
        <v>1326</v>
      </c>
      <c r="C66" s="17" t="s">
        <v>1287</v>
      </c>
      <c r="D66" s="41">
        <v>25200</v>
      </c>
      <c r="E66" s="13" t="s">
        <v>1327</v>
      </c>
      <c r="F66" s="13" t="s">
        <v>1328</v>
      </c>
      <c r="G66" s="12" t="s">
        <v>287</v>
      </c>
      <c r="H66" s="12" t="s">
        <v>278</v>
      </c>
    </row>
    <row r="67" spans="1:8">
      <c r="A67" s="104"/>
      <c r="B67" s="18" t="s">
        <v>1329</v>
      </c>
      <c r="C67" s="17" t="s">
        <v>1287</v>
      </c>
      <c r="D67" s="41">
        <v>25200</v>
      </c>
      <c r="E67" s="13" t="s">
        <v>1330</v>
      </c>
      <c r="F67" s="13" t="s">
        <v>1331</v>
      </c>
      <c r="G67" s="12" t="s">
        <v>287</v>
      </c>
      <c r="H67" s="12" t="s">
        <v>278</v>
      </c>
    </row>
    <row r="68" spans="1:8">
      <c r="A68" s="104"/>
      <c r="B68" s="18" t="s">
        <v>1332</v>
      </c>
      <c r="C68" s="17" t="s">
        <v>1287</v>
      </c>
      <c r="D68" s="41">
        <v>79999.789999999994</v>
      </c>
      <c r="E68" s="13" t="s">
        <v>1333</v>
      </c>
      <c r="F68" s="13" t="s">
        <v>1334</v>
      </c>
      <c r="G68" s="12" t="s">
        <v>287</v>
      </c>
      <c r="H68" s="12" t="s">
        <v>278</v>
      </c>
    </row>
    <row r="69" spans="1:8">
      <c r="A69" s="104"/>
      <c r="B69" s="18" t="s">
        <v>1335</v>
      </c>
      <c r="C69" s="17" t="s">
        <v>1336</v>
      </c>
      <c r="D69" s="41">
        <v>23748</v>
      </c>
      <c r="E69" s="13" t="s">
        <v>1337</v>
      </c>
      <c r="F69" s="13" t="s">
        <v>1338</v>
      </c>
      <c r="G69" s="12" t="s">
        <v>287</v>
      </c>
      <c r="H69" s="12" t="s">
        <v>278</v>
      </c>
    </row>
    <row r="70" spans="1:8">
      <c r="A70" s="104"/>
      <c r="B70" s="18" t="s">
        <v>1339</v>
      </c>
      <c r="C70" s="17" t="s">
        <v>1336</v>
      </c>
      <c r="D70" s="41">
        <v>56756.15</v>
      </c>
      <c r="E70" s="13" t="s">
        <v>1340</v>
      </c>
      <c r="F70" s="13" t="s">
        <v>1341</v>
      </c>
      <c r="G70" s="12" t="s">
        <v>287</v>
      </c>
      <c r="H70" s="12" t="s">
        <v>278</v>
      </c>
    </row>
    <row r="71" spans="1:8">
      <c r="A71" s="104"/>
      <c r="B71" s="18" t="s">
        <v>1342</v>
      </c>
      <c r="C71" s="17" t="s">
        <v>1336</v>
      </c>
      <c r="D71" s="41">
        <v>11632.09</v>
      </c>
      <c r="E71" s="13" t="s">
        <v>1343</v>
      </c>
      <c r="F71" s="13" t="s">
        <v>1344</v>
      </c>
      <c r="G71" s="12" t="s">
        <v>287</v>
      </c>
      <c r="H71" s="12" t="s">
        <v>278</v>
      </c>
    </row>
    <row r="72" spans="1:8">
      <c r="A72" s="104"/>
      <c r="B72" s="18" t="s">
        <v>1345</v>
      </c>
      <c r="C72" s="17" t="s">
        <v>1346</v>
      </c>
      <c r="D72" s="41">
        <v>38500</v>
      </c>
      <c r="E72" s="13" t="s">
        <v>1347</v>
      </c>
      <c r="F72" s="13" t="s">
        <v>1348</v>
      </c>
      <c r="G72" s="12" t="s">
        <v>287</v>
      </c>
      <c r="H72" s="12" t="s">
        <v>278</v>
      </c>
    </row>
    <row r="73" spans="1:8">
      <c r="A73" s="104"/>
      <c r="B73" s="18" t="s">
        <v>1349</v>
      </c>
      <c r="C73" s="17" t="s">
        <v>1346</v>
      </c>
      <c r="D73" s="41">
        <v>32361.439999999999</v>
      </c>
      <c r="E73" s="13" t="s">
        <v>1350</v>
      </c>
      <c r="F73" s="13" t="s">
        <v>1351</v>
      </c>
      <c r="G73" s="12" t="s">
        <v>287</v>
      </c>
      <c r="H73" s="12" t="s">
        <v>278</v>
      </c>
    </row>
    <row r="74" spans="1:8">
      <c r="A74" s="104"/>
      <c r="B74" s="18" t="s">
        <v>1352</v>
      </c>
      <c r="C74" s="17" t="s">
        <v>1346</v>
      </c>
      <c r="D74" s="41">
        <v>31416.33</v>
      </c>
      <c r="E74" s="13" t="s">
        <v>1353</v>
      </c>
      <c r="F74" s="13" t="s">
        <v>1354</v>
      </c>
      <c r="G74" s="12" t="s">
        <v>287</v>
      </c>
      <c r="H74" s="12" t="s">
        <v>278</v>
      </c>
    </row>
    <row r="75" spans="1:8">
      <c r="A75" s="104"/>
      <c r="B75" s="18" t="s">
        <v>1355</v>
      </c>
      <c r="C75" s="17" t="s">
        <v>1346</v>
      </c>
      <c r="D75" s="41">
        <v>35764.400000000001</v>
      </c>
      <c r="E75" s="13" t="s">
        <v>1356</v>
      </c>
      <c r="F75" s="13" t="s">
        <v>1357</v>
      </c>
      <c r="G75" s="12" t="s">
        <v>287</v>
      </c>
      <c r="H75" s="12" t="s">
        <v>278</v>
      </c>
    </row>
    <row r="76" spans="1:8">
      <c r="A76" s="104"/>
      <c r="B76" s="18" t="s">
        <v>1358</v>
      </c>
      <c r="C76" s="17" t="s">
        <v>1346</v>
      </c>
      <c r="D76" s="41">
        <v>43842.61</v>
      </c>
      <c r="E76" s="13" t="s">
        <v>1359</v>
      </c>
      <c r="F76" s="13" t="s">
        <v>1360</v>
      </c>
      <c r="G76" s="12" t="s">
        <v>287</v>
      </c>
      <c r="H76" s="12" t="s">
        <v>278</v>
      </c>
    </row>
    <row r="77" spans="1:8">
      <c r="A77" s="104"/>
      <c r="B77" s="18" t="s">
        <v>1361</v>
      </c>
      <c r="C77" s="17" t="s">
        <v>1346</v>
      </c>
      <c r="D77" s="41">
        <v>28000</v>
      </c>
      <c r="E77" s="13" t="s">
        <v>1362</v>
      </c>
      <c r="F77" s="13" t="s">
        <v>1363</v>
      </c>
      <c r="G77" s="12" t="s">
        <v>287</v>
      </c>
      <c r="H77" s="12" t="s">
        <v>278</v>
      </c>
    </row>
    <row r="78" spans="1:8">
      <c r="A78" s="104"/>
      <c r="B78" s="18" t="s">
        <v>1050</v>
      </c>
      <c r="C78" s="17" t="s">
        <v>1346</v>
      </c>
      <c r="D78" s="41">
        <v>35000</v>
      </c>
      <c r="E78" s="13" t="s">
        <v>1052</v>
      </c>
      <c r="F78" s="13" t="s">
        <v>1051</v>
      </c>
      <c r="G78" s="12" t="s">
        <v>287</v>
      </c>
      <c r="H78" s="12" t="s">
        <v>278</v>
      </c>
    </row>
    <row r="79" spans="1:8">
      <c r="A79" s="104"/>
      <c r="B79" s="18" t="s">
        <v>1364</v>
      </c>
      <c r="C79" s="17" t="s">
        <v>1346</v>
      </c>
      <c r="D79" s="41">
        <v>28188.720000000001</v>
      </c>
      <c r="E79" s="13" t="s">
        <v>1365</v>
      </c>
      <c r="F79" s="13" t="s">
        <v>1366</v>
      </c>
      <c r="G79" s="12" t="s">
        <v>287</v>
      </c>
      <c r="H79" s="12" t="s">
        <v>278</v>
      </c>
    </row>
    <row r="80" spans="1:8">
      <c r="A80" s="104"/>
      <c r="B80" s="18" t="s">
        <v>1367</v>
      </c>
      <c r="C80" s="17" t="s">
        <v>1346</v>
      </c>
      <c r="D80" s="41">
        <v>32500</v>
      </c>
      <c r="E80" s="13" t="s">
        <v>1368</v>
      </c>
      <c r="F80" s="13" t="s">
        <v>1369</v>
      </c>
      <c r="G80" s="12" t="s">
        <v>287</v>
      </c>
      <c r="H80" s="12" t="s">
        <v>278</v>
      </c>
    </row>
    <row r="81" spans="1:8">
      <c r="A81" s="104"/>
      <c r="B81" s="18" t="s">
        <v>1370</v>
      </c>
      <c r="C81" s="17" t="s">
        <v>1346</v>
      </c>
      <c r="D81" s="41">
        <v>72581.789999999994</v>
      </c>
      <c r="E81" s="13" t="s">
        <v>1371</v>
      </c>
      <c r="F81" s="13" t="s">
        <v>1372</v>
      </c>
      <c r="G81" s="12" t="s">
        <v>287</v>
      </c>
      <c r="H81" s="12" t="s">
        <v>278</v>
      </c>
    </row>
    <row r="82" spans="1:8">
      <c r="A82" s="104"/>
      <c r="B82" s="18" t="s">
        <v>1373</v>
      </c>
      <c r="C82" s="17" t="s">
        <v>1374</v>
      </c>
      <c r="D82" s="41">
        <v>23979.86</v>
      </c>
      <c r="E82" s="13" t="s">
        <v>1375</v>
      </c>
      <c r="F82" s="13" t="s">
        <v>1376</v>
      </c>
      <c r="G82" s="12" t="s">
        <v>287</v>
      </c>
      <c r="H82" s="12" t="s">
        <v>278</v>
      </c>
    </row>
    <row r="83" spans="1:8" ht="31.5">
      <c r="A83" s="3" t="s">
        <v>0</v>
      </c>
      <c r="B83" s="3" t="s">
        <v>1</v>
      </c>
      <c r="C83" s="3" t="s">
        <v>6</v>
      </c>
      <c r="D83" s="3" t="s">
        <v>7</v>
      </c>
      <c r="E83" s="3" t="s">
        <v>2</v>
      </c>
      <c r="F83" s="3" t="s">
        <v>3</v>
      </c>
      <c r="G83" s="4" t="s">
        <v>11</v>
      </c>
      <c r="H83" s="4" t="s">
        <v>5</v>
      </c>
    </row>
    <row r="84" spans="1:8" ht="15.75">
      <c r="A84" s="5" t="s">
        <v>740</v>
      </c>
      <c r="B84" s="6"/>
      <c r="C84" s="6"/>
      <c r="D84" s="8"/>
      <c r="E84" s="6"/>
      <c r="F84" s="6"/>
      <c r="G84" s="6"/>
      <c r="H84" s="6"/>
    </row>
    <row r="85" spans="1:8">
      <c r="A85" s="1"/>
      <c r="B85" s="9" t="s">
        <v>1443</v>
      </c>
      <c r="C85" s="13">
        <v>45239</v>
      </c>
      <c r="D85" s="14">
        <v>14958.34</v>
      </c>
      <c r="E85" s="29"/>
      <c r="F85" s="82" t="s">
        <v>1444</v>
      </c>
      <c r="G85" s="51" t="s">
        <v>365</v>
      </c>
      <c r="H85" s="51" t="s">
        <v>278</v>
      </c>
    </row>
    <row r="86" spans="1:8">
      <c r="A86" s="1"/>
      <c r="B86" s="9" t="s">
        <v>1445</v>
      </c>
      <c r="C86" s="13">
        <v>45239</v>
      </c>
      <c r="D86" s="14">
        <v>10337</v>
      </c>
      <c r="E86" s="29"/>
      <c r="F86" s="82" t="s">
        <v>1446</v>
      </c>
      <c r="G86" s="51" t="s">
        <v>365</v>
      </c>
      <c r="H86" s="51" t="s">
        <v>278</v>
      </c>
    </row>
    <row r="87" spans="1:8">
      <c r="B87" s="9" t="s">
        <v>1447</v>
      </c>
      <c r="C87" s="13">
        <v>45239</v>
      </c>
      <c r="D87" s="14">
        <v>77823.66</v>
      </c>
      <c r="E87" s="29" t="s">
        <v>1448</v>
      </c>
      <c r="F87" s="82" t="s">
        <v>1449</v>
      </c>
      <c r="G87" s="51" t="s">
        <v>365</v>
      </c>
      <c r="H87" s="51" t="s">
        <v>278</v>
      </c>
    </row>
    <row r="88" spans="1:8">
      <c r="B88" s="9" t="s">
        <v>1450</v>
      </c>
      <c r="C88" s="13">
        <v>45259</v>
      </c>
      <c r="D88" s="14">
        <v>14587.47</v>
      </c>
      <c r="E88" s="29" t="s">
        <v>1451</v>
      </c>
      <c r="F88" s="82" t="s">
        <v>1452</v>
      </c>
      <c r="G88" s="51" t="s">
        <v>365</v>
      </c>
      <c r="H88" s="51" t="s">
        <v>278</v>
      </c>
    </row>
    <row r="89" spans="1:8">
      <c r="B89" s="9" t="s">
        <v>1453</v>
      </c>
      <c r="C89" s="13">
        <v>45259</v>
      </c>
      <c r="D89" s="14">
        <v>14400</v>
      </c>
      <c r="E89" s="29"/>
      <c r="F89" s="82" t="s">
        <v>1454</v>
      </c>
      <c r="G89" s="51" t="s">
        <v>365</v>
      </c>
      <c r="H89" s="51" t="s">
        <v>278</v>
      </c>
    </row>
    <row r="90" spans="1:8">
      <c r="B90" s="9" t="s">
        <v>1455</v>
      </c>
      <c r="C90" s="13">
        <v>45259</v>
      </c>
      <c r="D90" s="14">
        <v>66292.160000000003</v>
      </c>
      <c r="E90" s="29"/>
      <c r="F90" s="82" t="s">
        <v>1456</v>
      </c>
      <c r="G90" s="51" t="s">
        <v>365</v>
      </c>
      <c r="H90" s="51" t="s">
        <v>278</v>
      </c>
    </row>
  </sheetData>
  <pageMargins left="0.70866141732283472" right="0.70866141732283472" top="0.74803149606299213" bottom="0.74803149606299213" header="0.31496062992125984" footer="0.31496062992125984"/>
  <pageSetup paperSize="9" scale="40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F6AD-33A3-4ADA-8929-07ACB02B03A1}">
  <sheetPr>
    <pageSetUpPr fitToPage="1"/>
  </sheetPr>
  <dimension ref="A1:Q101"/>
  <sheetViews>
    <sheetView tabSelected="1" workbookViewId="0">
      <selection activeCell="H103" sqref="A1:H103"/>
    </sheetView>
  </sheetViews>
  <sheetFormatPr defaultRowHeight="15"/>
  <cols>
    <col min="1" max="1" width="45.85546875" customWidth="1"/>
    <col min="2" max="2" width="58.42578125" customWidth="1"/>
    <col min="3" max="3" width="17" bestFit="1" customWidth="1"/>
    <col min="4" max="4" width="17.5703125" customWidth="1"/>
    <col min="5" max="5" width="26.28515625" customWidth="1"/>
    <col min="6" max="6" width="25.5703125" customWidth="1"/>
    <col min="7" max="7" width="17.7109375" bestFit="1" customWidth="1"/>
    <col min="8" max="8" width="27.5703125" customWidth="1"/>
  </cols>
  <sheetData>
    <row r="1" spans="1:8" ht="46.5">
      <c r="H1" s="55" t="s">
        <v>1217</v>
      </c>
    </row>
    <row r="2" spans="1:8" ht="31.5">
      <c r="A2" s="3" t="s">
        <v>0</v>
      </c>
      <c r="B2" s="3" t="s">
        <v>1</v>
      </c>
      <c r="C2" s="3" t="s">
        <v>6</v>
      </c>
      <c r="D2" s="3" t="s">
        <v>7</v>
      </c>
      <c r="E2" s="3" t="s">
        <v>2</v>
      </c>
      <c r="F2" s="3" t="s">
        <v>3</v>
      </c>
      <c r="G2" s="4" t="s">
        <v>4</v>
      </c>
      <c r="H2" s="4" t="s">
        <v>5</v>
      </c>
    </row>
    <row r="3" spans="1:8" ht="15.75">
      <c r="A3" s="5" t="s">
        <v>534</v>
      </c>
      <c r="B3" s="6" t="s">
        <v>179</v>
      </c>
      <c r="C3" s="6"/>
      <c r="D3" s="8">
        <f>SUM(D4:D5)</f>
        <v>118688.98</v>
      </c>
      <c r="E3" s="6"/>
      <c r="F3" s="6"/>
      <c r="G3" s="6"/>
      <c r="H3" s="6"/>
    </row>
    <row r="4" spans="1:8">
      <c r="A4" s="1"/>
      <c r="B4" s="9" t="s">
        <v>1237</v>
      </c>
      <c r="C4" s="13">
        <v>45272</v>
      </c>
      <c r="D4" s="14">
        <v>118688.98</v>
      </c>
      <c r="E4" s="29"/>
      <c r="F4" s="106" t="s">
        <v>1434</v>
      </c>
      <c r="G4" s="29" t="s">
        <v>537</v>
      </c>
      <c r="H4" s="12" t="s">
        <v>278</v>
      </c>
    </row>
    <row r="5" spans="1:8">
      <c r="B5" s="16"/>
      <c r="C5" s="17"/>
      <c r="D5" s="15"/>
      <c r="E5" s="29"/>
      <c r="F5" s="29"/>
      <c r="G5" s="29"/>
      <c r="H5" s="29"/>
    </row>
    <row r="6" spans="1:8" ht="31.5">
      <c r="A6" s="3" t="s">
        <v>0</v>
      </c>
      <c r="B6" s="3" t="s">
        <v>1</v>
      </c>
      <c r="C6" s="3" t="s">
        <v>6</v>
      </c>
      <c r="D6" s="3" t="s">
        <v>7</v>
      </c>
      <c r="E6" s="3" t="s">
        <v>2</v>
      </c>
      <c r="F6" s="3" t="s">
        <v>3</v>
      </c>
      <c r="G6" s="4" t="s">
        <v>659</v>
      </c>
      <c r="H6" s="4" t="s">
        <v>5</v>
      </c>
    </row>
    <row r="7" spans="1:8" ht="31.5">
      <c r="A7" s="20" t="s">
        <v>37</v>
      </c>
      <c r="B7" s="6"/>
      <c r="C7" s="6"/>
      <c r="D7" s="8">
        <f>SUM(D8:D10)</f>
        <v>171857.49</v>
      </c>
      <c r="E7" s="6"/>
      <c r="F7" s="6"/>
      <c r="G7" s="6"/>
      <c r="H7" s="6"/>
    </row>
    <row r="8" spans="1:8">
      <c r="A8" s="1"/>
      <c r="B8" s="9" t="s">
        <v>709</v>
      </c>
      <c r="C8" s="13">
        <v>45267</v>
      </c>
      <c r="D8" s="14">
        <v>171857.49</v>
      </c>
      <c r="E8" s="29"/>
      <c r="F8" s="106" t="s">
        <v>750</v>
      </c>
      <c r="G8" s="29" t="s">
        <v>525</v>
      </c>
      <c r="H8" s="12" t="s">
        <v>278</v>
      </c>
    </row>
    <row r="9" spans="1:8">
      <c r="B9" s="9"/>
      <c r="C9" s="13"/>
      <c r="D9" s="14"/>
      <c r="E9" s="29"/>
      <c r="F9" s="29"/>
      <c r="G9" s="29"/>
      <c r="H9" s="29"/>
    </row>
    <row r="10" spans="1:8" ht="31.5">
      <c r="A10" s="3" t="s">
        <v>0</v>
      </c>
      <c r="B10" s="3" t="s">
        <v>1</v>
      </c>
      <c r="C10" s="3" t="s">
        <v>6</v>
      </c>
      <c r="D10" s="3" t="s">
        <v>7</v>
      </c>
      <c r="E10" s="3" t="s">
        <v>2</v>
      </c>
      <c r="F10" s="3" t="s">
        <v>3</v>
      </c>
      <c r="G10" s="4" t="s">
        <v>14</v>
      </c>
      <c r="H10" s="4" t="s">
        <v>5</v>
      </c>
    </row>
    <row r="11" spans="1:8" ht="15.75">
      <c r="A11" s="20" t="s">
        <v>15</v>
      </c>
      <c r="B11" s="6"/>
      <c r="C11" s="6"/>
      <c r="D11" s="8">
        <f>SUM(D12:D13)</f>
        <v>26856.01</v>
      </c>
      <c r="E11" s="6"/>
      <c r="F11" s="6"/>
      <c r="G11" s="6"/>
      <c r="H11" s="6"/>
    </row>
    <row r="12" spans="1:8">
      <c r="A12" s="1"/>
      <c r="B12" s="36" t="s">
        <v>1249</v>
      </c>
      <c r="C12" s="13">
        <v>45266</v>
      </c>
      <c r="D12" s="29">
        <v>26856.01</v>
      </c>
      <c r="E12" s="31" t="s">
        <v>1430</v>
      </c>
      <c r="F12" s="105" t="s">
        <v>1431</v>
      </c>
      <c r="G12" s="12" t="s">
        <v>287</v>
      </c>
      <c r="H12" s="46" t="s">
        <v>278</v>
      </c>
    </row>
    <row r="13" spans="1:8">
      <c r="A13" s="1"/>
      <c r="B13" s="16"/>
      <c r="C13" s="17"/>
      <c r="D13" s="15"/>
      <c r="E13" s="29"/>
      <c r="F13" s="29"/>
      <c r="G13" s="29"/>
      <c r="H13" s="29"/>
    </row>
    <row r="14" spans="1:8" ht="31.5">
      <c r="A14" s="3" t="s">
        <v>0</v>
      </c>
      <c r="B14" s="3" t="s">
        <v>1</v>
      </c>
      <c r="C14" s="3" t="s">
        <v>6</v>
      </c>
      <c r="D14" s="3" t="s">
        <v>7</v>
      </c>
      <c r="E14" s="3" t="s">
        <v>2</v>
      </c>
      <c r="F14" s="3" t="s">
        <v>3</v>
      </c>
      <c r="G14" s="4" t="s">
        <v>14</v>
      </c>
      <c r="H14" s="4" t="s">
        <v>5</v>
      </c>
    </row>
    <row r="15" spans="1:8" ht="15.75">
      <c r="A15" s="20" t="s">
        <v>175</v>
      </c>
      <c r="B15" s="6"/>
      <c r="C15" s="6"/>
      <c r="D15" s="8">
        <f>SUM(D16:D17)</f>
        <v>245850.83</v>
      </c>
      <c r="E15" s="6"/>
      <c r="F15" s="6"/>
      <c r="G15" s="6"/>
      <c r="H15" s="6"/>
    </row>
    <row r="16" spans="1:8">
      <c r="A16" s="93"/>
      <c r="B16" s="26" t="s">
        <v>1250</v>
      </c>
      <c r="C16" s="13">
        <v>45267</v>
      </c>
      <c r="D16" s="14">
        <v>245850.83</v>
      </c>
      <c r="E16" s="31" t="s">
        <v>1428</v>
      </c>
      <c r="F16" s="23" t="s">
        <v>1429</v>
      </c>
      <c r="G16" s="12" t="s">
        <v>287</v>
      </c>
      <c r="H16" s="12" t="s">
        <v>278</v>
      </c>
    </row>
    <row r="17" spans="1:8">
      <c r="A17" s="1"/>
      <c r="B17" s="36"/>
      <c r="C17" s="17"/>
      <c r="D17" s="15"/>
      <c r="E17" s="29"/>
      <c r="F17" s="29"/>
      <c r="G17" s="29"/>
      <c r="H17" s="29"/>
    </row>
    <row r="18" spans="1:8" ht="31.5">
      <c r="A18" s="3" t="s">
        <v>0</v>
      </c>
      <c r="B18" s="3" t="s">
        <v>1</v>
      </c>
      <c r="C18" s="3" t="s">
        <v>6</v>
      </c>
      <c r="D18" s="3" t="s">
        <v>7</v>
      </c>
      <c r="E18" s="3" t="s">
        <v>2</v>
      </c>
      <c r="F18" s="3" t="s">
        <v>3</v>
      </c>
      <c r="G18" s="4" t="s">
        <v>11</v>
      </c>
      <c r="H18" s="4" t="s">
        <v>5</v>
      </c>
    </row>
    <row r="19" spans="1:8" ht="15.75">
      <c r="A19" s="5" t="s">
        <v>12</v>
      </c>
      <c r="B19" s="6"/>
      <c r="C19" s="6"/>
      <c r="D19" s="8">
        <f>SUM(D20:D21)</f>
        <v>10000</v>
      </c>
      <c r="E19" s="6"/>
      <c r="F19" s="6"/>
      <c r="G19" s="6"/>
      <c r="H19" s="6"/>
    </row>
    <row r="20" spans="1:8">
      <c r="A20" s="1"/>
      <c r="B20" s="16" t="s">
        <v>710</v>
      </c>
      <c r="C20" s="13">
        <v>45272</v>
      </c>
      <c r="D20" s="14">
        <v>10000</v>
      </c>
      <c r="E20" s="35">
        <v>92038770795</v>
      </c>
      <c r="F20" s="31" t="s">
        <v>735</v>
      </c>
      <c r="G20" s="12" t="s">
        <v>282</v>
      </c>
      <c r="H20" s="12" t="s">
        <v>278</v>
      </c>
    </row>
    <row r="21" spans="1:8">
      <c r="B21" s="16"/>
      <c r="C21" s="17"/>
      <c r="D21" s="15"/>
      <c r="E21" s="29"/>
      <c r="F21" s="29"/>
      <c r="G21" s="29"/>
      <c r="H21" s="29"/>
    </row>
    <row r="22" spans="1:8" ht="31.5">
      <c r="A22" s="3" t="s">
        <v>0</v>
      </c>
      <c r="B22" s="3" t="s">
        <v>1</v>
      </c>
      <c r="C22" s="3" t="s">
        <v>6</v>
      </c>
      <c r="D22" s="3" t="s">
        <v>7</v>
      </c>
      <c r="E22" s="3" t="s">
        <v>2</v>
      </c>
      <c r="F22" s="3" t="s">
        <v>3</v>
      </c>
      <c r="G22" s="4" t="s">
        <v>11</v>
      </c>
      <c r="H22" s="4" t="s">
        <v>5</v>
      </c>
    </row>
    <row r="23" spans="1:8" ht="31.5">
      <c r="A23" s="20" t="s">
        <v>1253</v>
      </c>
      <c r="B23" s="6"/>
      <c r="C23" s="6"/>
      <c r="D23" s="8">
        <f>SUM(D24:D28)</f>
        <v>1693018.56</v>
      </c>
      <c r="E23" s="6"/>
      <c r="F23" s="6"/>
      <c r="G23" s="6"/>
      <c r="H23" s="6"/>
    </row>
    <row r="24" spans="1:8">
      <c r="A24" s="1"/>
      <c r="B24" s="47" t="s">
        <v>1254</v>
      </c>
      <c r="C24" s="50">
        <v>45271</v>
      </c>
      <c r="D24" s="25">
        <v>374696.78</v>
      </c>
      <c r="E24" s="50"/>
      <c r="F24" s="107" t="s">
        <v>191</v>
      </c>
      <c r="G24" s="37" t="s">
        <v>909</v>
      </c>
      <c r="H24" s="51" t="s">
        <v>278</v>
      </c>
    </row>
    <row r="25" spans="1:8">
      <c r="A25" s="1"/>
      <c r="B25" s="47" t="s">
        <v>1255</v>
      </c>
      <c r="C25" s="53">
        <v>45272</v>
      </c>
      <c r="D25" s="25">
        <v>359152.91</v>
      </c>
      <c r="E25" s="53"/>
      <c r="F25" s="107" t="s">
        <v>191</v>
      </c>
      <c r="G25" s="37" t="s">
        <v>909</v>
      </c>
      <c r="H25" s="51" t="s">
        <v>278</v>
      </c>
    </row>
    <row r="26" spans="1:8">
      <c r="A26" s="1"/>
      <c r="B26" s="47" t="s">
        <v>1257</v>
      </c>
      <c r="C26" s="24">
        <v>45280</v>
      </c>
      <c r="D26" s="25">
        <v>137567.15</v>
      </c>
      <c r="E26" s="53"/>
      <c r="F26" s="107" t="s">
        <v>1437</v>
      </c>
      <c r="G26" s="37" t="s">
        <v>909</v>
      </c>
      <c r="H26" s="51" t="s">
        <v>278</v>
      </c>
    </row>
    <row r="27" spans="1:8">
      <c r="A27" s="1"/>
      <c r="B27" s="40" t="s">
        <v>982</v>
      </c>
      <c r="C27" s="19">
        <v>45288</v>
      </c>
      <c r="D27" s="41">
        <v>612660.4</v>
      </c>
      <c r="E27" s="53"/>
      <c r="F27" s="107" t="s">
        <v>997</v>
      </c>
      <c r="G27" s="37" t="s">
        <v>909</v>
      </c>
      <c r="H27" s="51" t="s">
        <v>278</v>
      </c>
    </row>
    <row r="28" spans="1:8">
      <c r="A28" s="1"/>
      <c r="B28" s="40" t="s">
        <v>691</v>
      </c>
      <c r="C28" s="19">
        <v>45288</v>
      </c>
      <c r="D28" s="41">
        <v>208941.32</v>
      </c>
      <c r="E28" s="53"/>
      <c r="F28" s="107" t="s">
        <v>910</v>
      </c>
      <c r="G28" s="37" t="s">
        <v>909</v>
      </c>
      <c r="H28" s="51" t="s">
        <v>278</v>
      </c>
    </row>
    <row r="29" spans="1:8">
      <c r="B29" s="22"/>
      <c r="C29" s="24"/>
      <c r="D29" s="25"/>
      <c r="E29" s="53"/>
      <c r="F29" s="14"/>
      <c r="G29" s="27"/>
      <c r="H29" s="14"/>
    </row>
    <row r="30" spans="1:8" ht="31.5">
      <c r="A30" s="3" t="s">
        <v>0</v>
      </c>
      <c r="B30" s="3" t="s">
        <v>1</v>
      </c>
      <c r="C30" s="3" t="s">
        <v>6</v>
      </c>
      <c r="D30" s="3" t="s">
        <v>7</v>
      </c>
      <c r="E30" s="3" t="s">
        <v>2</v>
      </c>
      <c r="F30" s="3" t="s">
        <v>3</v>
      </c>
      <c r="G30" s="4" t="s">
        <v>11</v>
      </c>
      <c r="H30" s="4" t="s">
        <v>5</v>
      </c>
    </row>
    <row r="31" spans="1:8" ht="15.75">
      <c r="A31" s="20" t="s">
        <v>183</v>
      </c>
      <c r="B31" s="6"/>
      <c r="C31" s="6"/>
      <c r="D31" s="123">
        <f>J37+SUM(D32:D33)</f>
        <v>151365.24</v>
      </c>
      <c r="E31" s="6"/>
      <c r="F31" s="6"/>
      <c r="G31" s="6"/>
      <c r="H31" s="6"/>
    </row>
    <row r="32" spans="1:8">
      <c r="A32" s="1"/>
      <c r="B32" s="26" t="s">
        <v>102</v>
      </c>
      <c r="C32" s="29">
        <v>45261</v>
      </c>
      <c r="D32" s="14">
        <v>151365.24</v>
      </c>
      <c r="E32" s="35"/>
      <c r="F32" s="82" t="s">
        <v>103</v>
      </c>
      <c r="G32" s="27" t="s">
        <v>337</v>
      </c>
      <c r="H32" s="51" t="s">
        <v>278</v>
      </c>
    </row>
    <row r="33" spans="1:17">
      <c r="A33" s="1"/>
      <c r="B33" s="47"/>
      <c r="C33" s="24"/>
      <c r="D33" s="25"/>
      <c r="E33" s="13"/>
      <c r="F33" s="14"/>
      <c r="G33" s="13"/>
      <c r="H33" s="14"/>
    </row>
    <row r="34" spans="1:17" ht="31.5">
      <c r="A34" s="3" t="s">
        <v>0</v>
      </c>
      <c r="B34" s="3" t="s">
        <v>1</v>
      </c>
      <c r="C34" s="3" t="s">
        <v>6</v>
      </c>
      <c r="D34" s="3" t="s">
        <v>7</v>
      </c>
      <c r="E34" s="3" t="s">
        <v>2</v>
      </c>
      <c r="F34" s="3" t="s">
        <v>3</v>
      </c>
      <c r="G34" s="4" t="s">
        <v>11</v>
      </c>
      <c r="H34" s="4" t="s">
        <v>5</v>
      </c>
    </row>
    <row r="35" spans="1:17" ht="15.75">
      <c r="A35" s="5" t="s">
        <v>187</v>
      </c>
      <c r="B35" s="6"/>
      <c r="C35" s="6"/>
      <c r="D35" s="8">
        <f>SUM(D36:D41)</f>
        <v>411717.07999999996</v>
      </c>
      <c r="E35" s="6"/>
      <c r="F35" s="6"/>
      <c r="G35" s="6"/>
      <c r="H35" s="6"/>
    </row>
    <row r="36" spans="1:17">
      <c r="A36" s="1"/>
      <c r="B36" s="9" t="s">
        <v>1258</v>
      </c>
      <c r="C36" s="13">
        <v>45266</v>
      </c>
      <c r="D36" s="14">
        <v>87977.23</v>
      </c>
      <c r="E36" s="35"/>
      <c r="F36" s="109" t="s">
        <v>1441</v>
      </c>
      <c r="G36" s="51" t="s">
        <v>344</v>
      </c>
      <c r="H36" s="113" t="s">
        <v>278</v>
      </c>
      <c r="I36" s="111"/>
      <c r="J36" s="112"/>
    </row>
    <row r="37" spans="1:17">
      <c r="A37" s="1"/>
      <c r="B37" s="26" t="s">
        <v>1259</v>
      </c>
      <c r="C37" s="13">
        <v>45266</v>
      </c>
      <c r="D37" s="14">
        <v>11385.11</v>
      </c>
      <c r="E37" s="97"/>
      <c r="F37" s="109" t="s">
        <v>634</v>
      </c>
      <c r="G37" s="51" t="s">
        <v>344</v>
      </c>
      <c r="H37" s="114" t="s">
        <v>278</v>
      </c>
      <c r="I37" s="111"/>
      <c r="J37" s="112"/>
    </row>
    <row r="38" spans="1:17">
      <c r="A38" s="1"/>
      <c r="B38" s="26" t="s">
        <v>1260</v>
      </c>
      <c r="C38" s="13">
        <v>45267</v>
      </c>
      <c r="D38" s="14">
        <v>42841.99</v>
      </c>
      <c r="E38" s="97">
        <v>80003950781</v>
      </c>
      <c r="F38" s="109"/>
      <c r="G38" s="51" t="s">
        <v>344</v>
      </c>
      <c r="H38" s="114" t="s">
        <v>278</v>
      </c>
      <c r="I38" s="111"/>
      <c r="J38" s="112"/>
    </row>
    <row r="39" spans="1:17">
      <c r="A39" s="1"/>
      <c r="B39" s="26" t="s">
        <v>1261</v>
      </c>
      <c r="C39" s="13">
        <v>45267</v>
      </c>
      <c r="D39" s="14">
        <v>152274.89000000001</v>
      </c>
      <c r="E39" s="97">
        <v>80003950781</v>
      </c>
      <c r="F39" s="109"/>
      <c r="G39" s="51" t="s">
        <v>344</v>
      </c>
      <c r="H39" s="114" t="s">
        <v>278</v>
      </c>
      <c r="I39" s="111"/>
      <c r="J39" s="112"/>
    </row>
    <row r="40" spans="1:17">
      <c r="A40" s="1"/>
      <c r="B40" s="47" t="s">
        <v>1256</v>
      </c>
      <c r="C40" s="53">
        <v>45273</v>
      </c>
      <c r="D40" s="25">
        <v>7315.42</v>
      </c>
      <c r="E40" s="53"/>
      <c r="F40" s="117" t="s">
        <v>360</v>
      </c>
      <c r="G40" s="12" t="s">
        <v>344</v>
      </c>
      <c r="H40" s="113" t="s">
        <v>278</v>
      </c>
      <c r="I40" s="118"/>
      <c r="J40" s="119"/>
      <c r="K40" s="120"/>
      <c r="L40" s="121"/>
      <c r="M40" s="116"/>
      <c r="N40" s="122"/>
      <c r="O40" s="122"/>
      <c r="P40" s="111"/>
      <c r="Q40" s="112"/>
    </row>
    <row r="41" spans="1:17">
      <c r="A41" s="1"/>
      <c r="B41" s="26" t="s">
        <v>349</v>
      </c>
      <c r="C41" s="13">
        <v>45280</v>
      </c>
      <c r="D41" s="14">
        <v>109922.44</v>
      </c>
      <c r="E41" s="97"/>
      <c r="F41" s="110" t="s">
        <v>350</v>
      </c>
      <c r="G41" s="51" t="s">
        <v>344</v>
      </c>
      <c r="H41" s="114" t="s">
        <v>278</v>
      </c>
      <c r="I41" s="111"/>
      <c r="J41" s="112"/>
    </row>
    <row r="42" spans="1:17">
      <c r="B42" s="26"/>
      <c r="C42" s="13"/>
      <c r="D42" s="14"/>
      <c r="E42" s="27"/>
      <c r="F42" s="14"/>
      <c r="G42" s="27"/>
      <c r="H42" s="115"/>
    </row>
    <row r="43" spans="1:17" ht="31.5">
      <c r="A43" s="3" t="s">
        <v>0</v>
      </c>
      <c r="B43" s="3" t="s">
        <v>1</v>
      </c>
      <c r="C43" s="3" t="s">
        <v>6</v>
      </c>
      <c r="D43" s="3" t="s">
        <v>7</v>
      </c>
      <c r="E43" s="3" t="s">
        <v>2</v>
      </c>
      <c r="F43" s="3" t="s">
        <v>3</v>
      </c>
      <c r="G43" s="4" t="s">
        <v>11</v>
      </c>
      <c r="H43" s="4" t="s">
        <v>5</v>
      </c>
    </row>
    <row r="44" spans="1:17" ht="15.75">
      <c r="A44" s="5" t="s">
        <v>46</v>
      </c>
      <c r="B44" s="6"/>
      <c r="C44" s="6"/>
      <c r="D44" s="8">
        <f>SUM(D45:D46)</f>
        <v>89932.73000000001</v>
      </c>
      <c r="E44" s="6"/>
      <c r="F44" s="6"/>
      <c r="G44" s="6"/>
      <c r="H44" s="6"/>
    </row>
    <row r="45" spans="1:17">
      <c r="A45" s="1"/>
      <c r="B45" s="9" t="s">
        <v>1251</v>
      </c>
      <c r="C45" s="13">
        <v>45266</v>
      </c>
      <c r="D45" s="14">
        <v>27998.61</v>
      </c>
      <c r="E45" s="29"/>
      <c r="F45" s="82" t="s">
        <v>542</v>
      </c>
      <c r="G45" s="51" t="s">
        <v>365</v>
      </c>
      <c r="H45" s="51" t="s">
        <v>278</v>
      </c>
    </row>
    <row r="46" spans="1:17">
      <c r="A46" s="1"/>
      <c r="B46" s="26" t="s">
        <v>1252</v>
      </c>
      <c r="C46" s="13">
        <v>45278</v>
      </c>
      <c r="D46" s="14">
        <v>61934.12</v>
      </c>
      <c r="E46" s="27"/>
      <c r="F46" s="82" t="s">
        <v>1464</v>
      </c>
      <c r="G46" s="51" t="s">
        <v>365</v>
      </c>
      <c r="H46" s="51" t="s">
        <v>278</v>
      </c>
    </row>
    <row r="47" spans="1:17">
      <c r="B47" s="26"/>
      <c r="C47" s="27"/>
      <c r="D47" s="14"/>
      <c r="E47" s="27"/>
      <c r="F47" s="14"/>
      <c r="G47" s="27"/>
      <c r="H47" s="14"/>
    </row>
    <row r="48" spans="1:17" ht="31.5">
      <c r="A48" s="3" t="s">
        <v>0</v>
      </c>
      <c r="B48" s="3" t="s">
        <v>1</v>
      </c>
      <c r="C48" s="3" t="s">
        <v>6</v>
      </c>
      <c r="D48" s="3" t="s">
        <v>7</v>
      </c>
      <c r="E48" s="3" t="s">
        <v>2</v>
      </c>
      <c r="F48" s="3" t="s">
        <v>3</v>
      </c>
      <c r="G48" s="4" t="s">
        <v>4</v>
      </c>
      <c r="H48" s="4" t="s">
        <v>5</v>
      </c>
    </row>
    <row r="49" spans="1:8" ht="15.75">
      <c r="A49" s="5" t="s">
        <v>8</v>
      </c>
      <c r="B49" s="6"/>
      <c r="C49" s="6"/>
      <c r="D49" s="8">
        <f>SUM(D50:D72)</f>
        <v>1096808</v>
      </c>
      <c r="E49" s="6"/>
      <c r="F49" s="6"/>
      <c r="G49" s="6"/>
      <c r="H49" s="6"/>
    </row>
    <row r="50" spans="1:8">
      <c r="A50" s="39"/>
      <c r="B50" s="9" t="s">
        <v>1238</v>
      </c>
      <c r="C50" s="13">
        <v>45266</v>
      </c>
      <c r="D50" s="14">
        <v>49000</v>
      </c>
      <c r="E50" s="29"/>
      <c r="F50" s="82" t="s">
        <v>99</v>
      </c>
      <c r="G50" s="12" t="s">
        <v>277</v>
      </c>
      <c r="H50" s="12" t="s">
        <v>278</v>
      </c>
    </row>
    <row r="51" spans="1:8">
      <c r="A51" s="39"/>
      <c r="B51" s="9" t="s">
        <v>108</v>
      </c>
      <c r="C51" s="13">
        <v>45274</v>
      </c>
      <c r="D51" s="15">
        <v>39000</v>
      </c>
      <c r="E51" s="29"/>
      <c r="F51" s="82" t="s">
        <v>109</v>
      </c>
      <c r="G51" s="12" t="s">
        <v>277</v>
      </c>
      <c r="H51" s="12" t="s">
        <v>278</v>
      </c>
    </row>
    <row r="52" spans="1:8">
      <c r="A52" s="39"/>
      <c r="B52" s="9" t="s">
        <v>108</v>
      </c>
      <c r="C52" s="13">
        <v>45274</v>
      </c>
      <c r="D52" s="15">
        <v>134700</v>
      </c>
      <c r="E52" s="29"/>
      <c r="F52" s="82" t="s">
        <v>109</v>
      </c>
      <c r="G52" s="12" t="s">
        <v>277</v>
      </c>
      <c r="H52" s="12" t="s">
        <v>278</v>
      </c>
    </row>
    <row r="53" spans="1:8">
      <c r="A53" s="96"/>
      <c r="B53" s="9" t="s">
        <v>1239</v>
      </c>
      <c r="C53" s="13">
        <v>45274</v>
      </c>
      <c r="D53" s="15">
        <v>121650</v>
      </c>
      <c r="E53" s="50"/>
      <c r="F53" s="82" t="s">
        <v>569</v>
      </c>
      <c r="G53" s="12" t="s">
        <v>277</v>
      </c>
      <c r="H53" s="12" t="s">
        <v>278</v>
      </c>
    </row>
    <row r="54" spans="1:8">
      <c r="A54" s="96"/>
      <c r="B54" s="9" t="s">
        <v>1239</v>
      </c>
      <c r="C54" s="13">
        <v>45274</v>
      </c>
      <c r="D54" s="15">
        <v>41010</v>
      </c>
      <c r="E54" s="50"/>
      <c r="F54" s="82" t="s">
        <v>569</v>
      </c>
      <c r="G54" s="12" t="s">
        <v>277</v>
      </c>
      <c r="H54" s="12" t="s">
        <v>278</v>
      </c>
    </row>
    <row r="55" spans="1:8">
      <c r="A55" s="96"/>
      <c r="B55" s="9" t="s">
        <v>1240</v>
      </c>
      <c r="C55" s="13">
        <v>45274</v>
      </c>
      <c r="D55" s="15">
        <v>108000</v>
      </c>
      <c r="E55" s="50"/>
      <c r="F55" s="82" t="s">
        <v>58</v>
      </c>
      <c r="G55" s="12" t="s">
        <v>277</v>
      </c>
      <c r="H55" s="12" t="s">
        <v>278</v>
      </c>
    </row>
    <row r="56" spans="1:8">
      <c r="A56" s="39"/>
      <c r="B56" s="16" t="s">
        <v>1241</v>
      </c>
      <c r="C56" s="17">
        <v>45275</v>
      </c>
      <c r="D56" s="15">
        <v>9900</v>
      </c>
      <c r="E56" s="29"/>
      <c r="F56" s="82" t="s">
        <v>1465</v>
      </c>
      <c r="G56" s="12" t="s">
        <v>277</v>
      </c>
      <c r="H56" s="12" t="s">
        <v>278</v>
      </c>
    </row>
    <row r="57" spans="1:8">
      <c r="A57" s="39"/>
      <c r="B57" s="16" t="s">
        <v>1242</v>
      </c>
      <c r="C57" s="17">
        <v>45275</v>
      </c>
      <c r="D57" s="15">
        <v>63600</v>
      </c>
      <c r="E57" s="29"/>
      <c r="F57" s="82" t="s">
        <v>57</v>
      </c>
      <c r="G57" s="12" t="s">
        <v>277</v>
      </c>
      <c r="H57" s="12" t="s">
        <v>278</v>
      </c>
    </row>
    <row r="58" spans="1:8">
      <c r="A58" s="39"/>
      <c r="B58" s="16" t="s">
        <v>1243</v>
      </c>
      <c r="C58" s="17">
        <v>45275</v>
      </c>
      <c r="D58" s="15">
        <v>60000</v>
      </c>
      <c r="E58" s="29"/>
      <c r="F58" s="82" t="s">
        <v>1466</v>
      </c>
      <c r="G58" s="12" t="s">
        <v>277</v>
      </c>
      <c r="H58" s="12" t="s">
        <v>278</v>
      </c>
    </row>
    <row r="59" spans="1:8">
      <c r="A59" s="39"/>
      <c r="B59" s="16" t="s">
        <v>703</v>
      </c>
      <c r="C59" s="17">
        <v>45279</v>
      </c>
      <c r="D59" s="15">
        <v>45600</v>
      </c>
      <c r="E59" s="29"/>
      <c r="F59" s="82" t="s">
        <v>903</v>
      </c>
      <c r="G59" s="12" t="s">
        <v>277</v>
      </c>
      <c r="H59" s="12" t="s">
        <v>278</v>
      </c>
    </row>
    <row r="60" spans="1:8">
      <c r="A60" s="39"/>
      <c r="B60" s="16" t="s">
        <v>1244</v>
      </c>
      <c r="C60" s="17">
        <v>45279</v>
      </c>
      <c r="D60" s="15">
        <v>27881</v>
      </c>
      <c r="E60" s="29"/>
      <c r="F60" s="82" t="s">
        <v>198</v>
      </c>
      <c r="G60" s="12" t="s">
        <v>277</v>
      </c>
      <c r="H60" s="12" t="s">
        <v>278</v>
      </c>
    </row>
    <row r="61" spans="1:8">
      <c r="A61" s="39"/>
      <c r="B61" s="16" t="s">
        <v>1244</v>
      </c>
      <c r="C61" s="17">
        <v>45279</v>
      </c>
      <c r="D61" s="15">
        <v>9293</v>
      </c>
      <c r="E61" s="29"/>
      <c r="F61" s="82" t="s">
        <v>198</v>
      </c>
      <c r="G61" s="12" t="s">
        <v>277</v>
      </c>
      <c r="H61" s="12" t="s">
        <v>278</v>
      </c>
    </row>
    <row r="62" spans="1:8">
      <c r="A62" s="39"/>
      <c r="B62" s="16" t="s">
        <v>43</v>
      </c>
      <c r="C62" s="17">
        <v>45282</v>
      </c>
      <c r="D62" s="15">
        <v>90000</v>
      </c>
      <c r="E62" s="29"/>
      <c r="F62" s="82" t="s">
        <v>59</v>
      </c>
      <c r="G62" s="12" t="s">
        <v>277</v>
      </c>
      <c r="H62" s="12" t="s">
        <v>278</v>
      </c>
    </row>
    <row r="63" spans="1:8">
      <c r="A63" s="39"/>
      <c r="B63" s="16" t="s">
        <v>43</v>
      </c>
      <c r="C63" s="17">
        <v>45282</v>
      </c>
      <c r="D63" s="15">
        <v>30000</v>
      </c>
      <c r="E63" s="29"/>
      <c r="F63" s="82" t="s">
        <v>59</v>
      </c>
      <c r="G63" s="12" t="s">
        <v>277</v>
      </c>
      <c r="H63" s="12" t="s">
        <v>278</v>
      </c>
    </row>
    <row r="64" spans="1:8">
      <c r="A64" s="39"/>
      <c r="B64" s="16" t="s">
        <v>1245</v>
      </c>
      <c r="C64" s="17">
        <v>45282</v>
      </c>
      <c r="D64" s="15">
        <v>22080</v>
      </c>
      <c r="E64" s="29"/>
      <c r="F64" s="82" t="s">
        <v>1467</v>
      </c>
      <c r="G64" s="12" t="s">
        <v>277</v>
      </c>
      <c r="H64" s="12" t="s">
        <v>278</v>
      </c>
    </row>
    <row r="65" spans="1:8">
      <c r="A65" s="39"/>
      <c r="B65" s="16" t="s">
        <v>1246</v>
      </c>
      <c r="C65" s="17">
        <v>45282</v>
      </c>
      <c r="D65" s="15">
        <v>19200</v>
      </c>
      <c r="E65" s="29"/>
      <c r="F65" s="82" t="s">
        <v>1468</v>
      </c>
      <c r="G65" s="12" t="s">
        <v>277</v>
      </c>
      <c r="H65" s="12" t="s">
        <v>278</v>
      </c>
    </row>
    <row r="66" spans="1:8">
      <c r="A66" s="39"/>
      <c r="B66" s="16" t="s">
        <v>1246</v>
      </c>
      <c r="C66" s="17">
        <v>45282</v>
      </c>
      <c r="D66" s="15">
        <v>58200</v>
      </c>
      <c r="E66" s="29"/>
      <c r="F66" s="82" t="s">
        <v>1468</v>
      </c>
      <c r="G66" s="12" t="s">
        <v>277</v>
      </c>
      <c r="H66" s="12" t="s">
        <v>278</v>
      </c>
    </row>
    <row r="67" spans="1:8">
      <c r="A67" s="39"/>
      <c r="B67" s="16" t="s">
        <v>1247</v>
      </c>
      <c r="C67" s="17">
        <v>45288</v>
      </c>
      <c r="D67" s="15">
        <v>2694</v>
      </c>
      <c r="E67" s="29"/>
      <c r="F67" s="82" t="s">
        <v>1469</v>
      </c>
      <c r="G67" s="12" t="s">
        <v>277</v>
      </c>
      <c r="H67" s="12" t="s">
        <v>278</v>
      </c>
    </row>
    <row r="68" spans="1:8">
      <c r="A68" s="39"/>
      <c r="B68" s="16" t="s">
        <v>1248</v>
      </c>
      <c r="C68" s="17">
        <v>45288</v>
      </c>
      <c r="D68" s="15">
        <v>100200</v>
      </c>
      <c r="E68" s="29"/>
      <c r="F68" s="82" t="s">
        <v>276</v>
      </c>
      <c r="G68" s="12" t="s">
        <v>277</v>
      </c>
      <c r="H68" s="12" t="s">
        <v>278</v>
      </c>
    </row>
    <row r="69" spans="1:8">
      <c r="A69" s="39"/>
      <c r="B69" s="16" t="s">
        <v>1248</v>
      </c>
      <c r="C69" s="17">
        <v>45288</v>
      </c>
      <c r="D69" s="15">
        <v>33300</v>
      </c>
      <c r="E69" s="29"/>
      <c r="F69" s="82" t="s">
        <v>276</v>
      </c>
      <c r="G69" s="12" t="s">
        <v>277</v>
      </c>
      <c r="H69" s="12" t="s">
        <v>278</v>
      </c>
    </row>
    <row r="70" spans="1:8">
      <c r="A70" s="39"/>
      <c r="B70" s="16" t="s">
        <v>193</v>
      </c>
      <c r="C70" s="17">
        <v>45288</v>
      </c>
      <c r="D70" s="15">
        <v>23700</v>
      </c>
      <c r="E70" s="29"/>
      <c r="F70" s="82" t="s">
        <v>194</v>
      </c>
      <c r="G70" s="12" t="s">
        <v>277</v>
      </c>
      <c r="H70" s="12" t="s">
        <v>278</v>
      </c>
    </row>
    <row r="71" spans="1:8">
      <c r="A71" s="39"/>
      <c r="B71" s="16" t="s">
        <v>193</v>
      </c>
      <c r="C71" s="17">
        <v>45288</v>
      </c>
      <c r="D71" s="15">
        <v>7800</v>
      </c>
      <c r="E71" s="29"/>
      <c r="F71" s="82" t="s">
        <v>194</v>
      </c>
      <c r="G71" s="12" t="s">
        <v>277</v>
      </c>
      <c r="H71" s="12" t="s">
        <v>278</v>
      </c>
    </row>
    <row r="72" spans="1:8">
      <c r="A72" s="39"/>
      <c r="B72" s="18"/>
      <c r="C72" s="17"/>
      <c r="D72" s="41"/>
      <c r="E72" s="29"/>
      <c r="F72" s="82"/>
      <c r="G72" s="12"/>
      <c r="H72" s="12"/>
    </row>
    <row r="73" spans="1:8" ht="31.5">
      <c r="A73" s="3" t="s">
        <v>0</v>
      </c>
      <c r="B73" s="3" t="s">
        <v>1</v>
      </c>
      <c r="C73" s="3" t="s">
        <v>6</v>
      </c>
      <c r="D73" s="3" t="s">
        <v>7</v>
      </c>
      <c r="E73" s="3" t="s">
        <v>2</v>
      </c>
      <c r="F73" s="3" t="s">
        <v>3</v>
      </c>
      <c r="G73" s="4" t="s">
        <v>14</v>
      </c>
      <c r="H73" s="4" t="s">
        <v>5</v>
      </c>
    </row>
    <row r="74" spans="1:8" ht="15.75">
      <c r="A74" s="20" t="s">
        <v>1014</v>
      </c>
      <c r="B74" s="6"/>
      <c r="C74" s="6"/>
      <c r="D74" s="8">
        <f>SUM(D75:D95)</f>
        <v>861770.69</v>
      </c>
      <c r="E74" s="6"/>
      <c r="F74" s="6"/>
      <c r="G74" s="6"/>
      <c r="H74" s="6"/>
    </row>
    <row r="75" spans="1:8">
      <c r="A75" s="42"/>
      <c r="B75" s="18" t="s">
        <v>1377</v>
      </c>
      <c r="C75" s="17">
        <v>45273</v>
      </c>
      <c r="D75" s="41">
        <v>25244.34</v>
      </c>
      <c r="E75" s="13" t="s">
        <v>1378</v>
      </c>
      <c r="F75" s="13" t="s">
        <v>1379</v>
      </c>
      <c r="G75" s="12" t="s">
        <v>287</v>
      </c>
      <c r="H75" s="12" t="s">
        <v>278</v>
      </c>
    </row>
    <row r="76" spans="1:8">
      <c r="A76" s="42"/>
      <c r="B76" s="18" t="s">
        <v>940</v>
      </c>
      <c r="C76" s="17">
        <v>45273</v>
      </c>
      <c r="D76" s="41">
        <v>7009.28</v>
      </c>
      <c r="E76" s="13" t="s">
        <v>941</v>
      </c>
      <c r="F76" s="13" t="s">
        <v>942</v>
      </c>
      <c r="G76" s="12" t="s">
        <v>287</v>
      </c>
      <c r="H76" s="12" t="s">
        <v>278</v>
      </c>
    </row>
    <row r="77" spans="1:8">
      <c r="A77" s="42"/>
      <c r="B77" s="18" t="s">
        <v>1380</v>
      </c>
      <c r="C77" s="17">
        <v>45273</v>
      </c>
      <c r="D77" s="41">
        <v>91882.54</v>
      </c>
      <c r="E77" s="13" t="s">
        <v>1112</v>
      </c>
      <c r="F77" s="13" t="s">
        <v>1113</v>
      </c>
      <c r="G77" s="12" t="s">
        <v>287</v>
      </c>
      <c r="H77" s="12" t="s">
        <v>278</v>
      </c>
    </row>
    <row r="78" spans="1:8">
      <c r="A78" s="42"/>
      <c r="B78" s="18" t="s">
        <v>1381</v>
      </c>
      <c r="C78" s="17">
        <v>45273</v>
      </c>
      <c r="D78" s="41">
        <v>100000</v>
      </c>
      <c r="E78" s="13" t="s">
        <v>1310</v>
      </c>
      <c r="F78" s="13" t="s">
        <v>1309</v>
      </c>
      <c r="G78" s="12" t="s">
        <v>287</v>
      </c>
      <c r="H78" s="12" t="s">
        <v>278</v>
      </c>
    </row>
    <row r="79" spans="1:8">
      <c r="A79" s="42"/>
      <c r="B79" s="18" t="s">
        <v>1382</v>
      </c>
      <c r="C79" s="17">
        <v>45273</v>
      </c>
      <c r="D79" s="41">
        <v>57948.29</v>
      </c>
      <c r="E79" s="13" t="s">
        <v>1383</v>
      </c>
      <c r="F79" s="13" t="s">
        <v>1384</v>
      </c>
      <c r="G79" s="12" t="s">
        <v>287</v>
      </c>
      <c r="H79" s="12" t="s">
        <v>278</v>
      </c>
    </row>
    <row r="80" spans="1:8">
      <c r="A80" s="42"/>
      <c r="B80" s="18" t="s">
        <v>1385</v>
      </c>
      <c r="C80" s="17">
        <v>45273</v>
      </c>
      <c r="D80" s="41">
        <v>7096.98</v>
      </c>
      <c r="E80" s="13" t="s">
        <v>1383</v>
      </c>
      <c r="F80" s="13" t="s">
        <v>1384</v>
      </c>
      <c r="G80" s="12" t="s">
        <v>287</v>
      </c>
      <c r="H80" s="12" t="s">
        <v>278</v>
      </c>
    </row>
    <row r="81" spans="1:8">
      <c r="A81" s="42"/>
      <c r="B81" s="18" t="s">
        <v>1386</v>
      </c>
      <c r="C81" s="17">
        <v>45273</v>
      </c>
      <c r="D81" s="41">
        <v>33829.31</v>
      </c>
      <c r="E81" s="13" t="s">
        <v>1387</v>
      </c>
      <c r="F81" s="13" t="s">
        <v>1388</v>
      </c>
      <c r="G81" s="12" t="s">
        <v>287</v>
      </c>
      <c r="H81" s="12" t="s">
        <v>278</v>
      </c>
    </row>
    <row r="82" spans="1:8">
      <c r="A82" s="42"/>
      <c r="B82" s="18" t="s">
        <v>1389</v>
      </c>
      <c r="C82" s="17">
        <v>45273</v>
      </c>
      <c r="D82" s="41">
        <v>25193.32</v>
      </c>
      <c r="E82" s="13" t="s">
        <v>1390</v>
      </c>
      <c r="F82" s="13" t="s">
        <v>1391</v>
      </c>
      <c r="G82" s="12" t="s">
        <v>287</v>
      </c>
      <c r="H82" s="12" t="s">
        <v>278</v>
      </c>
    </row>
    <row r="83" spans="1:8">
      <c r="A83" s="42"/>
      <c r="B83" s="18" t="s">
        <v>1392</v>
      </c>
      <c r="C83" s="17">
        <v>45266</v>
      </c>
      <c r="D83" s="41">
        <v>49592.15</v>
      </c>
      <c r="E83" s="13" t="s">
        <v>1393</v>
      </c>
      <c r="F83" s="13" t="s">
        <v>1394</v>
      </c>
      <c r="G83" s="12" t="s">
        <v>287</v>
      </c>
      <c r="H83" s="12" t="s">
        <v>278</v>
      </c>
    </row>
    <row r="84" spans="1:8">
      <c r="A84" s="42"/>
      <c r="B84" s="18" t="s">
        <v>1395</v>
      </c>
      <c r="C84" s="17">
        <v>45273</v>
      </c>
      <c r="D84" s="41">
        <v>25051.86</v>
      </c>
      <c r="E84" s="13" t="s">
        <v>1396</v>
      </c>
      <c r="F84" s="13" t="s">
        <v>1397</v>
      </c>
      <c r="G84" s="12" t="s">
        <v>287</v>
      </c>
      <c r="H84" s="12" t="s">
        <v>278</v>
      </c>
    </row>
    <row r="85" spans="1:8">
      <c r="A85" s="42"/>
      <c r="B85" s="18" t="s">
        <v>1398</v>
      </c>
      <c r="C85" s="17">
        <v>45274</v>
      </c>
      <c r="D85" s="41">
        <v>25182.99</v>
      </c>
      <c r="E85" s="13" t="s">
        <v>1399</v>
      </c>
      <c r="F85" s="13" t="s">
        <v>1400</v>
      </c>
      <c r="G85" s="12" t="s">
        <v>287</v>
      </c>
      <c r="H85" s="12" t="s">
        <v>278</v>
      </c>
    </row>
    <row r="86" spans="1:8">
      <c r="A86" s="42"/>
      <c r="B86" s="18" t="s">
        <v>934</v>
      </c>
      <c r="C86" s="17">
        <v>45273</v>
      </c>
      <c r="D86" s="41">
        <v>4789.8900000000003</v>
      </c>
      <c r="E86" s="13" t="s">
        <v>935</v>
      </c>
      <c r="F86" s="13" t="s">
        <v>936</v>
      </c>
      <c r="G86" s="12" t="s">
        <v>287</v>
      </c>
      <c r="H86" s="12" t="s">
        <v>278</v>
      </c>
    </row>
    <row r="87" spans="1:8">
      <c r="A87" s="42"/>
      <c r="B87" s="18" t="s">
        <v>1401</v>
      </c>
      <c r="C87" s="17">
        <v>45273</v>
      </c>
      <c r="D87" s="41">
        <v>36550.050000000003</v>
      </c>
      <c r="E87" s="13" t="s">
        <v>1402</v>
      </c>
      <c r="F87" s="13" t="s">
        <v>1403</v>
      </c>
      <c r="G87" s="12" t="s">
        <v>287</v>
      </c>
      <c r="H87" s="12" t="s">
        <v>278</v>
      </c>
    </row>
    <row r="88" spans="1:8">
      <c r="A88" s="42"/>
      <c r="B88" s="18" t="s">
        <v>1404</v>
      </c>
      <c r="C88" s="17">
        <v>45273</v>
      </c>
      <c r="D88" s="41">
        <v>19164.3</v>
      </c>
      <c r="E88" s="13" t="s">
        <v>1405</v>
      </c>
      <c r="F88" s="13" t="s">
        <v>1406</v>
      </c>
      <c r="G88" s="12" t="s">
        <v>287</v>
      </c>
      <c r="H88" s="12" t="s">
        <v>278</v>
      </c>
    </row>
    <row r="89" spans="1:8">
      <c r="A89" s="42"/>
      <c r="B89" s="18" t="s">
        <v>1407</v>
      </c>
      <c r="C89" s="17">
        <v>45273</v>
      </c>
      <c r="D89" s="41">
        <v>94044.9</v>
      </c>
      <c r="E89" s="13" t="s">
        <v>1408</v>
      </c>
      <c r="F89" s="13" t="s">
        <v>1409</v>
      </c>
      <c r="G89" s="12" t="s">
        <v>287</v>
      </c>
      <c r="H89" s="12" t="s">
        <v>278</v>
      </c>
    </row>
    <row r="90" spans="1:8">
      <c r="A90" s="42"/>
      <c r="B90" s="18" t="s">
        <v>1410</v>
      </c>
      <c r="C90" s="17">
        <v>45273</v>
      </c>
      <c r="D90" s="41">
        <v>24737.98</v>
      </c>
      <c r="E90" s="13" t="s">
        <v>1411</v>
      </c>
      <c r="F90" s="13" t="s">
        <v>1412</v>
      </c>
      <c r="G90" s="12" t="s">
        <v>287</v>
      </c>
      <c r="H90" s="12" t="s">
        <v>278</v>
      </c>
    </row>
    <row r="91" spans="1:8">
      <c r="A91" s="42"/>
      <c r="B91" s="18" t="s">
        <v>1413</v>
      </c>
      <c r="C91" s="17">
        <v>45273</v>
      </c>
      <c r="D91" s="41">
        <v>31500</v>
      </c>
      <c r="E91" s="13" t="s">
        <v>1414</v>
      </c>
      <c r="F91" s="13" t="s">
        <v>1415</v>
      </c>
      <c r="G91" s="12" t="s">
        <v>287</v>
      </c>
      <c r="H91" s="12" t="s">
        <v>278</v>
      </c>
    </row>
    <row r="92" spans="1:8">
      <c r="A92" s="42"/>
      <c r="B92" s="18" t="s">
        <v>1416</v>
      </c>
      <c r="C92" s="17">
        <v>45273</v>
      </c>
      <c r="D92" s="41">
        <v>26650.52</v>
      </c>
      <c r="E92" s="13" t="s">
        <v>1417</v>
      </c>
      <c r="F92" s="13" t="s">
        <v>1418</v>
      </c>
      <c r="G92" s="12" t="s">
        <v>287</v>
      </c>
      <c r="H92" s="12" t="s">
        <v>278</v>
      </c>
    </row>
    <row r="93" spans="1:8">
      <c r="A93" s="42"/>
      <c r="B93" s="18" t="s">
        <v>1419</v>
      </c>
      <c r="C93" s="17">
        <v>45273</v>
      </c>
      <c r="D93" s="41">
        <v>68697.440000000002</v>
      </c>
      <c r="E93" s="13" t="s">
        <v>1420</v>
      </c>
      <c r="F93" s="13" t="s">
        <v>1421</v>
      </c>
      <c r="G93" s="12" t="s">
        <v>287</v>
      </c>
      <c r="H93" s="12" t="s">
        <v>278</v>
      </c>
    </row>
    <row r="94" spans="1:8">
      <c r="A94" s="42"/>
      <c r="B94" s="18" t="s">
        <v>1422</v>
      </c>
      <c r="C94" s="17">
        <v>45273</v>
      </c>
      <c r="D94" s="41">
        <v>27604.55</v>
      </c>
      <c r="E94" s="13" t="s">
        <v>1423</v>
      </c>
      <c r="F94" s="13" t="s">
        <v>1424</v>
      </c>
      <c r="G94" s="12" t="s">
        <v>287</v>
      </c>
      <c r="H94" s="12" t="s">
        <v>278</v>
      </c>
    </row>
    <row r="95" spans="1:8">
      <c r="A95" s="42"/>
      <c r="B95" s="18" t="s">
        <v>1425</v>
      </c>
      <c r="C95" s="17">
        <v>45273</v>
      </c>
      <c r="D95" s="41">
        <v>80000</v>
      </c>
      <c r="E95" s="13" t="s">
        <v>1426</v>
      </c>
      <c r="F95" s="13" t="s">
        <v>1427</v>
      </c>
      <c r="G95" s="12" t="s">
        <v>287</v>
      </c>
      <c r="H95" s="12" t="s">
        <v>278</v>
      </c>
    </row>
    <row r="96" spans="1:8" ht="31.5">
      <c r="A96" s="3" t="s">
        <v>0</v>
      </c>
      <c r="B96" s="3" t="s">
        <v>1</v>
      </c>
      <c r="C96" s="3" t="s">
        <v>6</v>
      </c>
      <c r="D96" s="3" t="s">
        <v>7</v>
      </c>
      <c r="E96" s="3" t="s">
        <v>2</v>
      </c>
      <c r="F96" s="3" t="s">
        <v>3</v>
      </c>
      <c r="G96" s="4" t="s">
        <v>11</v>
      </c>
      <c r="H96" s="4" t="s">
        <v>5</v>
      </c>
    </row>
    <row r="97" spans="1:8" ht="15.75">
      <c r="A97" s="5" t="s">
        <v>740</v>
      </c>
      <c r="B97" s="6"/>
      <c r="C97" s="6"/>
      <c r="D97" s="8"/>
      <c r="E97" s="6"/>
      <c r="F97" s="6"/>
      <c r="G97" s="6"/>
      <c r="H97" s="6"/>
    </row>
    <row r="98" spans="1:8">
      <c r="A98" s="1"/>
      <c r="B98" s="9" t="s">
        <v>1457</v>
      </c>
      <c r="C98" s="13">
        <v>45261</v>
      </c>
      <c r="D98" s="14">
        <v>55239</v>
      </c>
      <c r="E98" s="29"/>
      <c r="F98" s="82" t="s">
        <v>1458</v>
      </c>
      <c r="G98" s="51" t="s">
        <v>365</v>
      </c>
      <c r="H98" s="51" t="s">
        <v>278</v>
      </c>
    </row>
    <row r="99" spans="1:8">
      <c r="A99" s="1"/>
      <c r="B99" s="9" t="s">
        <v>1459</v>
      </c>
      <c r="C99" s="13">
        <v>45275</v>
      </c>
      <c r="D99" s="14">
        <v>61440</v>
      </c>
      <c r="E99" s="29"/>
      <c r="F99" s="82" t="s">
        <v>1460</v>
      </c>
      <c r="G99" s="51" t="s">
        <v>365</v>
      </c>
      <c r="H99" s="51" t="s">
        <v>278</v>
      </c>
    </row>
    <row r="100" spans="1:8">
      <c r="B100" s="9" t="s">
        <v>983</v>
      </c>
      <c r="C100" s="13">
        <v>45275</v>
      </c>
      <c r="D100" s="14">
        <v>18175.57</v>
      </c>
      <c r="E100" s="29" t="s">
        <v>1461</v>
      </c>
      <c r="F100" s="82" t="s">
        <v>1002</v>
      </c>
      <c r="G100" s="51" t="s">
        <v>365</v>
      </c>
      <c r="H100" s="51" t="s">
        <v>278</v>
      </c>
    </row>
    <row r="101" spans="1:8">
      <c r="B101" s="9" t="s">
        <v>1462</v>
      </c>
      <c r="C101" s="13">
        <v>45280</v>
      </c>
      <c r="D101" s="14">
        <v>27030</v>
      </c>
      <c r="E101" s="29"/>
      <c r="F101" s="82" t="s">
        <v>1463</v>
      </c>
      <c r="G101" s="51" t="s">
        <v>365</v>
      </c>
      <c r="H101" s="51" t="s">
        <v>278</v>
      </c>
    </row>
  </sheetData>
  <pageMargins left="0.70866141732283472" right="0.70866141732283472" top="0.74803149606299213" bottom="0.74803149606299213" header="0.31496062992125984" footer="0.31496062992125984"/>
  <pageSetup paperSize="9" scale="2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5BD7-9EF9-466A-8A4A-4F2CAE496DEA}">
  <sheetPr>
    <pageSetUpPr fitToPage="1"/>
  </sheetPr>
  <dimension ref="A1:H74"/>
  <sheetViews>
    <sheetView workbookViewId="0">
      <selection activeCell="H76" sqref="A1:H76"/>
    </sheetView>
  </sheetViews>
  <sheetFormatPr defaultRowHeight="15"/>
  <cols>
    <col min="1" max="1" width="35.85546875" bestFit="1" customWidth="1"/>
    <col min="2" max="2" width="50.85546875" bestFit="1" customWidth="1"/>
    <col min="3" max="3" width="18.5703125" bestFit="1" customWidth="1"/>
    <col min="4" max="4" width="12" bestFit="1" customWidth="1"/>
    <col min="5" max="5" width="15.28515625" bestFit="1" customWidth="1"/>
    <col min="6" max="6" width="15.7109375" customWidth="1"/>
    <col min="7" max="7" width="17" bestFit="1" customWidth="1"/>
    <col min="8" max="8" width="17.5703125" bestFit="1" customWidth="1"/>
  </cols>
  <sheetData>
    <row r="1" spans="1:8" ht="54">
      <c r="B1" s="1"/>
      <c r="H1" s="2" t="s">
        <v>97</v>
      </c>
    </row>
    <row r="2" spans="1:8" ht="47.2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</row>
    <row r="3" spans="1:8" ht="15.75">
      <c r="A3" s="5" t="s">
        <v>8</v>
      </c>
      <c r="B3" s="6"/>
      <c r="C3" s="5"/>
      <c r="D3" s="7"/>
      <c r="E3" s="5"/>
      <c r="F3" s="6"/>
      <c r="G3" s="6"/>
      <c r="H3" s="8">
        <f>SUM(H4:H19)</f>
        <v>1046780</v>
      </c>
    </row>
    <row r="4" spans="1:8">
      <c r="A4" s="1"/>
      <c r="B4" s="9" t="s">
        <v>98</v>
      </c>
      <c r="C4" s="10"/>
      <c r="D4" s="11" t="s">
        <v>99</v>
      </c>
      <c r="E4" s="11" t="s">
        <v>9</v>
      </c>
      <c r="F4" s="12" t="s">
        <v>10</v>
      </c>
      <c r="G4" s="13">
        <v>44959</v>
      </c>
      <c r="H4" s="14">
        <v>120000</v>
      </c>
    </row>
    <row r="5" spans="1:8">
      <c r="A5" s="1"/>
      <c r="B5" s="9" t="s">
        <v>100</v>
      </c>
      <c r="C5" s="10"/>
      <c r="D5" s="11" t="s">
        <v>101</v>
      </c>
      <c r="E5" s="11" t="s">
        <v>9</v>
      </c>
      <c r="F5" s="12" t="s">
        <v>10</v>
      </c>
      <c r="G5" s="13">
        <v>44964</v>
      </c>
      <c r="H5" s="15">
        <v>50400</v>
      </c>
    </row>
    <row r="6" spans="1:8">
      <c r="A6" s="1"/>
      <c r="B6" s="9" t="s">
        <v>100</v>
      </c>
      <c r="C6" s="10"/>
      <c r="D6" s="11" t="s">
        <v>101</v>
      </c>
      <c r="E6" s="11" t="s">
        <v>9</v>
      </c>
      <c r="F6" s="12" t="s">
        <v>10</v>
      </c>
      <c r="G6" s="13">
        <v>44964</v>
      </c>
      <c r="H6" s="14">
        <v>16800</v>
      </c>
    </row>
    <row r="7" spans="1:8">
      <c r="A7" s="1"/>
      <c r="B7" s="9" t="s">
        <v>102</v>
      </c>
      <c r="C7" s="10"/>
      <c r="D7" s="11" t="s">
        <v>103</v>
      </c>
      <c r="E7" s="11" t="s">
        <v>9</v>
      </c>
      <c r="F7" s="12" t="s">
        <v>10</v>
      </c>
      <c r="G7" s="13">
        <v>44964</v>
      </c>
      <c r="H7" s="15">
        <v>120000</v>
      </c>
    </row>
    <row r="8" spans="1:8">
      <c r="A8" s="1"/>
      <c r="B8" s="16" t="s">
        <v>102</v>
      </c>
      <c r="C8" s="10"/>
      <c r="D8" s="11" t="s">
        <v>103</v>
      </c>
      <c r="E8" s="11" t="s">
        <v>9</v>
      </c>
      <c r="F8" s="12" t="s">
        <v>10</v>
      </c>
      <c r="G8" s="13">
        <v>44964</v>
      </c>
      <c r="H8" s="15">
        <v>40000</v>
      </c>
    </row>
    <row r="9" spans="1:8">
      <c r="A9" s="1"/>
      <c r="B9" s="16" t="s">
        <v>104</v>
      </c>
      <c r="C9" s="10"/>
      <c r="D9" s="11" t="s">
        <v>105</v>
      </c>
      <c r="E9" s="11" t="s">
        <v>9</v>
      </c>
      <c r="F9" s="12" t="s">
        <v>10</v>
      </c>
      <c r="G9" s="17">
        <v>44967</v>
      </c>
      <c r="H9" s="15">
        <v>180000</v>
      </c>
    </row>
    <row r="10" spans="1:8">
      <c r="A10" s="1"/>
      <c r="B10" s="16" t="s">
        <v>104</v>
      </c>
      <c r="C10" s="10"/>
      <c r="D10" s="11" t="s">
        <v>105</v>
      </c>
      <c r="E10" s="11" t="s">
        <v>9</v>
      </c>
      <c r="F10" s="12" t="s">
        <v>10</v>
      </c>
      <c r="G10" s="17">
        <v>44967</v>
      </c>
      <c r="H10" s="15">
        <v>60000</v>
      </c>
    </row>
    <row r="11" spans="1:8">
      <c r="A11" s="1"/>
      <c r="B11" s="16" t="s">
        <v>106</v>
      </c>
      <c r="C11" s="10"/>
      <c r="D11" s="11" t="s">
        <v>107</v>
      </c>
      <c r="E11" s="11" t="s">
        <v>9</v>
      </c>
      <c r="F11" s="12" t="s">
        <v>10</v>
      </c>
      <c r="G11" s="17">
        <v>44970</v>
      </c>
      <c r="H11" s="15">
        <v>120000</v>
      </c>
    </row>
    <row r="12" spans="1:8">
      <c r="A12" s="1"/>
      <c r="B12" s="16" t="s">
        <v>106</v>
      </c>
      <c r="C12" s="10"/>
      <c r="D12" s="11" t="s">
        <v>107</v>
      </c>
      <c r="E12" s="11" t="s">
        <v>9</v>
      </c>
      <c r="F12" s="12" t="s">
        <v>10</v>
      </c>
      <c r="G12" s="17">
        <v>44970</v>
      </c>
      <c r="H12" s="15">
        <v>26000</v>
      </c>
    </row>
    <row r="13" spans="1:8">
      <c r="A13" s="1"/>
      <c r="B13" s="16" t="s">
        <v>108</v>
      </c>
      <c r="C13" s="10"/>
      <c r="D13" s="11" t="s">
        <v>109</v>
      </c>
      <c r="E13" s="11" t="s">
        <v>9</v>
      </c>
      <c r="F13" s="12" t="s">
        <v>10</v>
      </c>
      <c r="G13" s="17">
        <v>44973</v>
      </c>
      <c r="H13" s="15">
        <v>134700</v>
      </c>
    </row>
    <row r="14" spans="1:8">
      <c r="A14" s="1"/>
      <c r="B14" s="16" t="s">
        <v>108</v>
      </c>
      <c r="C14" s="10"/>
      <c r="D14" s="11" t="s">
        <v>109</v>
      </c>
      <c r="E14" s="11" t="s">
        <v>9</v>
      </c>
      <c r="F14" s="12" t="s">
        <v>10</v>
      </c>
      <c r="G14" s="17">
        <v>44973</v>
      </c>
      <c r="H14" s="15">
        <v>39000</v>
      </c>
    </row>
    <row r="15" spans="1:8">
      <c r="A15" s="1"/>
      <c r="B15" s="16" t="s">
        <v>110</v>
      </c>
      <c r="C15" s="10"/>
      <c r="D15" s="11" t="s">
        <v>111</v>
      </c>
      <c r="E15" s="11" t="s">
        <v>9</v>
      </c>
      <c r="F15" s="12" t="s">
        <v>10</v>
      </c>
      <c r="G15" s="17">
        <v>44973</v>
      </c>
      <c r="H15" s="15">
        <v>39600</v>
      </c>
    </row>
    <row r="16" spans="1:8">
      <c r="A16" s="1"/>
      <c r="B16" s="16" t="s">
        <v>110</v>
      </c>
      <c r="C16" s="10"/>
      <c r="D16" s="11" t="s">
        <v>111</v>
      </c>
      <c r="E16" s="11" t="s">
        <v>9</v>
      </c>
      <c r="F16" s="12" t="s">
        <v>10</v>
      </c>
      <c r="G16" s="17">
        <v>44973</v>
      </c>
      <c r="H16" s="15">
        <v>13200</v>
      </c>
    </row>
    <row r="17" spans="1:8">
      <c r="A17" s="1"/>
      <c r="B17" s="16" t="s">
        <v>112</v>
      </c>
      <c r="C17" s="10"/>
      <c r="D17" s="11" t="s">
        <v>113</v>
      </c>
      <c r="E17" s="11" t="s">
        <v>9</v>
      </c>
      <c r="F17" s="12" t="s">
        <v>10</v>
      </c>
      <c r="G17" s="17">
        <v>44979</v>
      </c>
      <c r="H17" s="15">
        <v>65310</v>
      </c>
    </row>
    <row r="18" spans="1:8">
      <c r="A18" s="1"/>
      <c r="B18" s="16" t="s">
        <v>112</v>
      </c>
      <c r="C18" s="10"/>
      <c r="D18" s="11" t="s">
        <v>113</v>
      </c>
      <c r="E18" s="11" t="s">
        <v>9</v>
      </c>
      <c r="F18" s="12" t="s">
        <v>10</v>
      </c>
      <c r="G18" s="17">
        <v>44979</v>
      </c>
      <c r="H18" s="15">
        <v>21770</v>
      </c>
    </row>
    <row r="19" spans="1:8">
      <c r="A19" s="1"/>
      <c r="C19" s="10"/>
      <c r="D19" s="11"/>
      <c r="E19" s="11"/>
      <c r="F19" s="12"/>
      <c r="G19" s="19"/>
      <c r="H19" s="15"/>
    </row>
    <row r="20" spans="1:8" ht="47.25">
      <c r="A20" s="3" t="s">
        <v>0</v>
      </c>
      <c r="B20" s="3" t="s">
        <v>1</v>
      </c>
      <c r="C20" s="3" t="s">
        <v>2</v>
      </c>
      <c r="D20" s="3" t="s">
        <v>3</v>
      </c>
      <c r="E20" s="4" t="s">
        <v>11</v>
      </c>
      <c r="F20" s="4" t="s">
        <v>5</v>
      </c>
      <c r="G20" s="3" t="s">
        <v>6</v>
      </c>
      <c r="H20" s="3" t="s">
        <v>7</v>
      </c>
    </row>
    <row r="21" spans="1:8" ht="15.75">
      <c r="A21" s="20" t="s">
        <v>12</v>
      </c>
      <c r="B21" s="6"/>
      <c r="C21" s="5"/>
      <c r="D21" s="7"/>
      <c r="E21" s="5"/>
      <c r="F21" s="6"/>
      <c r="G21" s="6"/>
      <c r="H21" s="8">
        <f>SUM(H22:H23)</f>
        <v>60000</v>
      </c>
    </row>
    <row r="22" spans="1:8">
      <c r="A22" s="1"/>
      <c r="B22" s="9" t="s">
        <v>114</v>
      </c>
      <c r="C22" s="11" t="s">
        <v>115</v>
      </c>
      <c r="D22" s="11" t="s">
        <v>116</v>
      </c>
      <c r="E22" s="11" t="s">
        <v>13</v>
      </c>
      <c r="F22" s="12" t="s">
        <v>10</v>
      </c>
      <c r="G22" s="13">
        <v>44973</v>
      </c>
      <c r="H22" s="14">
        <v>30000</v>
      </c>
    </row>
    <row r="23" spans="1:8">
      <c r="A23" s="1"/>
      <c r="B23" s="9" t="s">
        <v>117</v>
      </c>
      <c r="C23" s="11" t="s">
        <v>118</v>
      </c>
      <c r="D23" s="11" t="s">
        <v>118</v>
      </c>
      <c r="E23" s="11" t="s">
        <v>13</v>
      </c>
      <c r="F23" s="12" t="s">
        <v>10</v>
      </c>
      <c r="G23" s="13">
        <v>44973</v>
      </c>
      <c r="H23" s="14">
        <v>30000</v>
      </c>
    </row>
    <row r="24" spans="1:8">
      <c r="A24" s="1"/>
      <c r="B24" s="9"/>
      <c r="C24" s="21"/>
      <c r="D24" s="21"/>
      <c r="E24" s="11"/>
      <c r="F24" s="12"/>
      <c r="G24" s="13"/>
      <c r="H24" s="14"/>
    </row>
    <row r="25" spans="1:8" ht="47.25">
      <c r="A25" s="3" t="s">
        <v>0</v>
      </c>
      <c r="B25" s="3" t="s">
        <v>1</v>
      </c>
      <c r="C25" s="3" t="s">
        <v>2</v>
      </c>
      <c r="D25" s="3" t="s">
        <v>3</v>
      </c>
      <c r="E25" s="4" t="s">
        <v>14</v>
      </c>
      <c r="F25" s="4" t="s">
        <v>5</v>
      </c>
      <c r="G25" s="3" t="s">
        <v>6</v>
      </c>
      <c r="H25" s="3" t="s">
        <v>7</v>
      </c>
    </row>
    <row r="26" spans="1:8" ht="15.75">
      <c r="A26" s="20" t="s">
        <v>15</v>
      </c>
      <c r="B26" s="6"/>
      <c r="C26" s="5"/>
      <c r="D26" s="7"/>
      <c r="E26" s="5"/>
      <c r="F26" s="6"/>
      <c r="G26" s="6"/>
      <c r="H26" s="8">
        <f>SUM(H27:H37)</f>
        <v>422240</v>
      </c>
    </row>
    <row r="27" spans="1:8">
      <c r="A27" s="1"/>
      <c r="B27" s="9" t="s">
        <v>119</v>
      </c>
      <c r="C27" s="10" t="s">
        <v>120</v>
      </c>
      <c r="D27" s="11" t="s">
        <v>121</v>
      </c>
      <c r="E27" s="11" t="s">
        <v>16</v>
      </c>
      <c r="F27" s="12" t="s">
        <v>10</v>
      </c>
      <c r="G27" s="24">
        <v>44958</v>
      </c>
      <c r="H27" s="25">
        <v>39931.22</v>
      </c>
    </row>
    <row r="28" spans="1:8">
      <c r="A28" s="1"/>
      <c r="B28" s="9" t="s">
        <v>122</v>
      </c>
      <c r="C28" s="10" t="s">
        <v>123</v>
      </c>
      <c r="D28" s="11" t="s">
        <v>124</v>
      </c>
      <c r="E28" s="11" t="s">
        <v>16</v>
      </c>
      <c r="F28" s="12" t="s">
        <v>10</v>
      </c>
      <c r="G28" s="24">
        <v>44959</v>
      </c>
      <c r="H28" s="25">
        <v>35965</v>
      </c>
    </row>
    <row r="29" spans="1:8">
      <c r="A29" s="1"/>
      <c r="B29" s="9" t="s">
        <v>125</v>
      </c>
      <c r="C29" s="10" t="s">
        <v>126</v>
      </c>
      <c r="D29" s="11" t="s">
        <v>127</v>
      </c>
      <c r="E29" s="11" t="s">
        <v>16</v>
      </c>
      <c r="F29" s="12" t="s">
        <v>10</v>
      </c>
      <c r="G29" s="24">
        <v>44964</v>
      </c>
      <c r="H29" s="25">
        <v>40000</v>
      </c>
    </row>
    <row r="30" spans="1:8">
      <c r="A30" s="1"/>
      <c r="B30" s="9" t="s">
        <v>128</v>
      </c>
      <c r="C30" s="10" t="s">
        <v>129</v>
      </c>
      <c r="D30" s="11" t="s">
        <v>130</v>
      </c>
      <c r="E30" s="11" t="s">
        <v>16</v>
      </c>
      <c r="F30" s="12" t="s">
        <v>10</v>
      </c>
      <c r="G30" s="24">
        <v>44971</v>
      </c>
      <c r="H30" s="25">
        <v>40000</v>
      </c>
    </row>
    <row r="31" spans="1:8">
      <c r="A31" s="1"/>
      <c r="B31" s="9" t="s">
        <v>131</v>
      </c>
      <c r="C31" s="10" t="s">
        <v>132</v>
      </c>
      <c r="D31" s="11" t="s">
        <v>133</v>
      </c>
      <c r="E31" s="11" t="s">
        <v>16</v>
      </c>
      <c r="F31" s="12" t="s">
        <v>10</v>
      </c>
      <c r="G31" s="24">
        <v>44971</v>
      </c>
      <c r="H31" s="25">
        <v>40000</v>
      </c>
    </row>
    <row r="32" spans="1:8">
      <c r="A32" s="1"/>
      <c r="B32" s="9" t="s">
        <v>134</v>
      </c>
      <c r="C32" s="10" t="s">
        <v>135</v>
      </c>
      <c r="D32" s="11" t="s">
        <v>136</v>
      </c>
      <c r="E32" s="11" t="s">
        <v>16</v>
      </c>
      <c r="F32" s="12" t="s">
        <v>10</v>
      </c>
      <c r="G32" s="24">
        <v>44971</v>
      </c>
      <c r="H32" s="25">
        <v>39932.519999999997</v>
      </c>
    </row>
    <row r="33" spans="1:8">
      <c r="A33" s="1"/>
      <c r="B33" s="9" t="s">
        <v>137</v>
      </c>
      <c r="C33" s="10" t="s">
        <v>138</v>
      </c>
      <c r="D33" s="11" t="s">
        <v>139</v>
      </c>
      <c r="E33" s="11" t="s">
        <v>16</v>
      </c>
      <c r="F33" s="12" t="s">
        <v>10</v>
      </c>
      <c r="G33" s="19">
        <v>44977</v>
      </c>
      <c r="H33" s="25">
        <v>37172.06</v>
      </c>
    </row>
    <row r="34" spans="1:8">
      <c r="A34" s="1"/>
      <c r="B34" s="9" t="s">
        <v>140</v>
      </c>
      <c r="C34" s="10" t="s">
        <v>141</v>
      </c>
      <c r="D34" s="11" t="s">
        <v>142</v>
      </c>
      <c r="E34" s="11" t="s">
        <v>16</v>
      </c>
      <c r="F34" s="12" t="s">
        <v>10</v>
      </c>
      <c r="G34" s="19">
        <v>44977</v>
      </c>
      <c r="H34" s="25">
        <v>32780</v>
      </c>
    </row>
    <row r="35" spans="1:8">
      <c r="A35" s="1"/>
      <c r="B35" s="9" t="s">
        <v>143</v>
      </c>
      <c r="C35" s="10" t="s">
        <v>144</v>
      </c>
      <c r="D35" s="11" t="s">
        <v>145</v>
      </c>
      <c r="E35" s="11" t="s">
        <v>16</v>
      </c>
      <c r="F35" s="12" t="s">
        <v>10</v>
      </c>
      <c r="G35" s="24">
        <v>44979</v>
      </c>
      <c r="H35" s="25">
        <v>39549.699999999997</v>
      </c>
    </row>
    <row r="36" spans="1:8">
      <c r="A36" s="1"/>
      <c r="B36" s="9" t="s">
        <v>146</v>
      </c>
      <c r="C36" s="10" t="s">
        <v>147</v>
      </c>
      <c r="D36" s="11" t="s">
        <v>148</v>
      </c>
      <c r="E36" s="11" t="s">
        <v>16</v>
      </c>
      <c r="F36" s="12" t="s">
        <v>10</v>
      </c>
      <c r="G36" s="24">
        <v>44979</v>
      </c>
      <c r="H36" s="25">
        <v>39710</v>
      </c>
    </row>
    <row r="37" spans="1:8">
      <c r="A37" s="1"/>
      <c r="B37" s="9" t="s">
        <v>149</v>
      </c>
      <c r="C37" s="10" t="s">
        <v>150</v>
      </c>
      <c r="D37" s="11" t="s">
        <v>151</v>
      </c>
      <c r="E37" s="11" t="s">
        <v>16</v>
      </c>
      <c r="F37" s="12" t="s">
        <v>10</v>
      </c>
      <c r="G37" s="24">
        <v>44984</v>
      </c>
      <c r="H37" s="25">
        <v>37199.5</v>
      </c>
    </row>
    <row r="38" spans="1:8">
      <c r="A38" s="1"/>
      <c r="B38" s="18"/>
      <c r="C38" s="10"/>
      <c r="D38" s="11"/>
      <c r="E38" s="11"/>
      <c r="F38" s="12"/>
      <c r="G38" s="19"/>
      <c r="H38" s="15"/>
    </row>
    <row r="39" spans="1:8" ht="47.25">
      <c r="A39" s="3" t="s">
        <v>0</v>
      </c>
      <c r="B39" s="3" t="s">
        <v>1</v>
      </c>
      <c r="C39" s="3" t="s">
        <v>2</v>
      </c>
      <c r="D39" s="3" t="s">
        <v>3</v>
      </c>
      <c r="E39" s="4" t="s">
        <v>11</v>
      </c>
      <c r="F39" s="4" t="s">
        <v>5</v>
      </c>
      <c r="G39" s="3" t="s">
        <v>6</v>
      </c>
      <c r="H39" s="3" t="s">
        <v>7</v>
      </c>
    </row>
    <row r="40" spans="1:8" ht="31.5">
      <c r="A40" s="20" t="s">
        <v>37</v>
      </c>
      <c r="B40" s="6"/>
      <c r="C40" s="5"/>
      <c r="D40" s="7"/>
      <c r="E40" s="5"/>
      <c r="F40" s="6"/>
      <c r="G40" s="6"/>
      <c r="H40" s="8">
        <f>SUM(H41:H46)</f>
        <v>121154.02999999998</v>
      </c>
    </row>
    <row r="41" spans="1:8">
      <c r="A41" s="1"/>
      <c r="B41" s="9" t="s">
        <v>152</v>
      </c>
      <c r="C41" s="11"/>
      <c r="D41" s="11" t="s">
        <v>153</v>
      </c>
      <c r="E41" s="11" t="s">
        <v>38</v>
      </c>
      <c r="F41" s="12" t="s">
        <v>10</v>
      </c>
      <c r="G41" s="13">
        <v>44964</v>
      </c>
      <c r="H41" s="14">
        <v>31199.87</v>
      </c>
    </row>
    <row r="42" spans="1:8">
      <c r="A42" s="1"/>
      <c r="B42" s="16" t="s">
        <v>154</v>
      </c>
      <c r="C42" s="28"/>
      <c r="D42" s="11" t="s">
        <v>155</v>
      </c>
      <c r="E42" s="11" t="s">
        <v>38</v>
      </c>
      <c r="F42" s="12" t="s">
        <v>10</v>
      </c>
      <c r="G42" s="17">
        <v>44977</v>
      </c>
      <c r="H42" s="15">
        <v>35135.129999999997</v>
      </c>
    </row>
    <row r="43" spans="1:8">
      <c r="A43" s="1"/>
      <c r="B43" s="9" t="s">
        <v>152</v>
      </c>
      <c r="C43" s="28"/>
      <c r="D43" s="11" t="s">
        <v>153</v>
      </c>
      <c r="E43" s="11" t="s">
        <v>38</v>
      </c>
      <c r="F43" s="12" t="s">
        <v>10</v>
      </c>
      <c r="G43" s="17">
        <v>44979</v>
      </c>
      <c r="H43" s="15">
        <v>3000</v>
      </c>
    </row>
    <row r="44" spans="1:8">
      <c r="A44" s="1"/>
      <c r="B44" s="16" t="s">
        <v>156</v>
      </c>
      <c r="C44" s="28"/>
      <c r="D44" s="11" t="s">
        <v>157</v>
      </c>
      <c r="E44" s="11" t="s">
        <v>38</v>
      </c>
      <c r="F44" s="12" t="s">
        <v>10</v>
      </c>
      <c r="G44" s="17">
        <v>44980</v>
      </c>
      <c r="H44" s="15">
        <v>9909.43</v>
      </c>
    </row>
    <row r="45" spans="1:8">
      <c r="A45" s="1"/>
      <c r="B45" s="16" t="s">
        <v>158</v>
      </c>
      <c r="C45" s="28"/>
      <c r="D45" s="11" t="s">
        <v>159</v>
      </c>
      <c r="E45" s="11" t="s">
        <v>38</v>
      </c>
      <c r="F45" s="12" t="s">
        <v>10</v>
      </c>
      <c r="G45" s="17">
        <v>44980</v>
      </c>
      <c r="H45" s="15">
        <v>26928.09</v>
      </c>
    </row>
    <row r="46" spans="1:8">
      <c r="A46" s="1"/>
      <c r="B46" s="16" t="s">
        <v>160</v>
      </c>
      <c r="C46" s="28"/>
      <c r="D46" s="11" t="s">
        <v>161</v>
      </c>
      <c r="E46" s="11" t="s">
        <v>38</v>
      </c>
      <c r="F46" s="12" t="s">
        <v>10</v>
      </c>
      <c r="G46" s="17">
        <v>44980</v>
      </c>
      <c r="H46" s="15">
        <v>14981.51</v>
      </c>
    </row>
    <row r="47" spans="1:8">
      <c r="A47" s="1"/>
      <c r="B47" s="22"/>
      <c r="C47" s="10"/>
      <c r="D47" s="11"/>
      <c r="E47" s="23"/>
      <c r="F47" s="12"/>
      <c r="G47" s="24"/>
      <c r="H47" s="25"/>
    </row>
    <row r="48" spans="1:8" ht="47.25">
      <c r="A48" s="3" t="s">
        <v>0</v>
      </c>
      <c r="B48" s="3" t="s">
        <v>1</v>
      </c>
      <c r="C48" s="3" t="s">
        <v>2</v>
      </c>
      <c r="D48" s="3" t="s">
        <v>3</v>
      </c>
      <c r="E48" s="4" t="s">
        <v>11</v>
      </c>
      <c r="F48" s="4" t="s">
        <v>5</v>
      </c>
      <c r="G48" s="3" t="s">
        <v>6</v>
      </c>
      <c r="H48" s="3" t="s">
        <v>7</v>
      </c>
    </row>
    <row r="49" spans="1:8" ht="15.75">
      <c r="A49" s="5" t="s">
        <v>46</v>
      </c>
      <c r="B49" s="6"/>
      <c r="C49" s="5"/>
      <c r="D49" s="7"/>
      <c r="E49" s="5"/>
      <c r="F49" s="6"/>
      <c r="G49" s="6"/>
      <c r="H49" s="8">
        <f>SUM(H50:H54)</f>
        <v>84523.07</v>
      </c>
    </row>
    <row r="50" spans="1:8">
      <c r="A50" s="1"/>
      <c r="B50" s="9" t="s">
        <v>162</v>
      </c>
      <c r="C50" s="11"/>
      <c r="D50" s="11" t="s">
        <v>163</v>
      </c>
      <c r="E50" s="23" t="s">
        <v>52</v>
      </c>
      <c r="F50" s="12" t="s">
        <v>10</v>
      </c>
      <c r="G50" s="13">
        <v>44963</v>
      </c>
      <c r="H50" s="14">
        <v>29879.15</v>
      </c>
    </row>
    <row r="51" spans="1:8">
      <c r="A51" s="1"/>
      <c r="B51" s="26" t="s">
        <v>164</v>
      </c>
      <c r="C51" s="11"/>
      <c r="D51" s="11" t="s">
        <v>165</v>
      </c>
      <c r="E51" s="23" t="s">
        <v>52</v>
      </c>
      <c r="F51" s="12" t="s">
        <v>10</v>
      </c>
      <c r="G51" s="27">
        <v>44973</v>
      </c>
      <c r="H51" s="14">
        <v>35062.6</v>
      </c>
    </row>
    <row r="52" spans="1:8">
      <c r="A52" s="1"/>
      <c r="B52" s="26" t="s">
        <v>166</v>
      </c>
      <c r="C52" s="11"/>
      <c r="D52" s="11" t="s">
        <v>167</v>
      </c>
      <c r="E52" s="23" t="s">
        <v>52</v>
      </c>
      <c r="F52" s="12" t="s">
        <v>10</v>
      </c>
      <c r="G52" s="27">
        <v>44979</v>
      </c>
      <c r="H52" s="14">
        <v>10491.24</v>
      </c>
    </row>
    <row r="53" spans="1:8">
      <c r="A53" s="1"/>
      <c r="B53" s="26" t="s">
        <v>168</v>
      </c>
      <c r="C53" s="10" t="s">
        <v>169</v>
      </c>
      <c r="D53" s="11" t="s">
        <v>170</v>
      </c>
      <c r="E53" s="23" t="s">
        <v>52</v>
      </c>
      <c r="F53" s="12" t="s">
        <v>10</v>
      </c>
      <c r="G53" s="27">
        <v>44980</v>
      </c>
      <c r="H53" s="14">
        <v>9090.08</v>
      </c>
    </row>
    <row r="54" spans="1:8">
      <c r="A54" s="1"/>
      <c r="B54" s="9"/>
      <c r="C54" s="11"/>
      <c r="D54" s="11"/>
      <c r="E54" s="11"/>
      <c r="F54" s="12"/>
      <c r="G54" s="13"/>
      <c r="H54" s="14"/>
    </row>
    <row r="55" spans="1:8" ht="47.25">
      <c r="A55" s="3" t="s">
        <v>0</v>
      </c>
      <c r="B55" s="3" t="s">
        <v>1</v>
      </c>
      <c r="C55" s="3" t="s">
        <v>2</v>
      </c>
      <c r="D55" s="3" t="s">
        <v>3</v>
      </c>
      <c r="E55" s="4" t="s">
        <v>14</v>
      </c>
      <c r="F55" s="4" t="s">
        <v>5</v>
      </c>
      <c r="G55" s="3" t="s">
        <v>6</v>
      </c>
      <c r="H55" s="3" t="s">
        <v>7</v>
      </c>
    </row>
    <row r="56" spans="1:8" ht="31.5">
      <c r="A56" s="20" t="s">
        <v>171</v>
      </c>
      <c r="B56" s="6"/>
      <c r="C56" s="5"/>
      <c r="D56" s="7"/>
      <c r="E56" s="5"/>
      <c r="F56" s="6"/>
      <c r="G56" s="6"/>
      <c r="H56" s="8">
        <f>SUM(H57:H58)</f>
        <v>6000</v>
      </c>
    </row>
    <row r="57" spans="1:8">
      <c r="A57" s="1"/>
      <c r="B57" s="9" t="s">
        <v>172</v>
      </c>
      <c r="C57" s="23" t="s">
        <v>173</v>
      </c>
      <c r="D57" s="23" t="s">
        <v>174</v>
      </c>
      <c r="E57" s="11" t="s">
        <v>16</v>
      </c>
      <c r="F57" s="12" t="s">
        <v>10</v>
      </c>
      <c r="G57" s="13">
        <v>44985</v>
      </c>
      <c r="H57" s="14">
        <v>6000</v>
      </c>
    </row>
    <row r="58" spans="1:8">
      <c r="A58" s="1"/>
      <c r="B58" s="9"/>
      <c r="C58" s="11"/>
      <c r="D58" s="11"/>
      <c r="E58" s="11"/>
      <c r="F58" s="12"/>
      <c r="G58" s="13"/>
      <c r="H58" s="14"/>
    </row>
    <row r="59" spans="1:8" ht="47.25">
      <c r="A59" s="3" t="s">
        <v>0</v>
      </c>
      <c r="B59" s="3" t="s">
        <v>1</v>
      </c>
      <c r="C59" s="3" t="s">
        <v>2</v>
      </c>
      <c r="D59" s="3" t="s">
        <v>3</v>
      </c>
      <c r="E59" s="4" t="s">
        <v>14</v>
      </c>
      <c r="F59" s="4" t="s">
        <v>5</v>
      </c>
      <c r="G59" s="3" t="s">
        <v>6</v>
      </c>
      <c r="H59" s="3" t="s">
        <v>7</v>
      </c>
    </row>
    <row r="60" spans="1:8" ht="15.75">
      <c r="A60" s="5" t="s">
        <v>175</v>
      </c>
      <c r="B60" s="6"/>
      <c r="C60" s="5"/>
      <c r="D60" s="7"/>
      <c r="E60" s="5"/>
      <c r="F60" s="6"/>
      <c r="G60" s="6"/>
      <c r="H60" s="8">
        <f>SUM(H61:H62)</f>
        <v>145146</v>
      </c>
    </row>
    <row r="61" spans="1:8">
      <c r="A61" s="1"/>
      <c r="B61" s="26" t="s">
        <v>176</v>
      </c>
      <c r="C61" s="11" t="s">
        <v>177</v>
      </c>
      <c r="D61" s="23" t="s">
        <v>178</v>
      </c>
      <c r="E61" s="11" t="s">
        <v>16</v>
      </c>
      <c r="F61" s="12" t="s">
        <v>10</v>
      </c>
      <c r="G61" s="13">
        <v>44979</v>
      </c>
      <c r="H61" s="14">
        <v>145146</v>
      </c>
    </row>
    <row r="62" spans="1:8">
      <c r="A62" s="1"/>
      <c r="B62" s="9"/>
      <c r="C62" s="11"/>
      <c r="D62" s="11"/>
      <c r="E62" s="11"/>
      <c r="F62" s="12"/>
      <c r="G62" s="13"/>
      <c r="H62" s="14"/>
    </row>
    <row r="63" spans="1:8" ht="47.25">
      <c r="A63" s="3" t="s">
        <v>0</v>
      </c>
      <c r="B63" s="3" t="s">
        <v>1</v>
      </c>
      <c r="C63" s="3" t="s">
        <v>2</v>
      </c>
      <c r="D63" s="3" t="s">
        <v>3</v>
      </c>
      <c r="E63" s="4" t="s">
        <v>4</v>
      </c>
      <c r="F63" s="4" t="s">
        <v>5</v>
      </c>
      <c r="G63" s="3" t="s">
        <v>6</v>
      </c>
      <c r="H63" s="3" t="s">
        <v>7</v>
      </c>
    </row>
    <row r="64" spans="1:8" ht="15.75">
      <c r="A64" s="6" t="s">
        <v>179</v>
      </c>
      <c r="B64" s="6"/>
      <c r="C64" s="5"/>
      <c r="D64" s="7"/>
      <c r="E64" s="5"/>
      <c r="F64" s="6"/>
      <c r="G64" s="6"/>
      <c r="H64" s="8">
        <f>SUM(H65:H66)</f>
        <v>6934.18</v>
      </c>
    </row>
    <row r="65" spans="1:8">
      <c r="A65" s="1"/>
      <c r="B65" s="9" t="s">
        <v>180</v>
      </c>
      <c r="C65" s="11"/>
      <c r="D65" s="23" t="s">
        <v>181</v>
      </c>
      <c r="E65" s="23" t="s">
        <v>182</v>
      </c>
      <c r="F65" s="12" t="s">
        <v>10</v>
      </c>
      <c r="G65" s="13">
        <v>44980</v>
      </c>
      <c r="H65" s="14">
        <v>6934.18</v>
      </c>
    </row>
    <row r="66" spans="1:8">
      <c r="A66" s="1"/>
      <c r="B66" s="9"/>
      <c r="C66" s="11"/>
      <c r="D66" s="11"/>
      <c r="E66" s="11"/>
      <c r="F66" s="12"/>
      <c r="G66" s="13"/>
      <c r="H66" s="14"/>
    </row>
    <row r="67" spans="1:8" ht="47.25">
      <c r="A67" s="3" t="s">
        <v>0</v>
      </c>
      <c r="B67" s="3" t="s">
        <v>1</v>
      </c>
      <c r="C67" s="3" t="s">
        <v>2</v>
      </c>
      <c r="D67" s="3" t="s">
        <v>3</v>
      </c>
      <c r="E67" s="4" t="s">
        <v>11</v>
      </c>
      <c r="F67" s="4" t="s">
        <v>5</v>
      </c>
      <c r="G67" s="3" t="s">
        <v>6</v>
      </c>
      <c r="H67" s="3" t="s">
        <v>7</v>
      </c>
    </row>
    <row r="68" spans="1:8" ht="15.75">
      <c r="A68" s="20" t="s">
        <v>183</v>
      </c>
      <c r="B68" s="6"/>
      <c r="C68" s="5"/>
      <c r="D68" s="7"/>
      <c r="E68" s="5"/>
      <c r="F68" s="6"/>
      <c r="G68" s="6"/>
      <c r="H68" s="8">
        <f>SUM(H69:H70)</f>
        <v>160722.85</v>
      </c>
    </row>
    <row r="69" spans="1:8">
      <c r="A69" s="1"/>
      <c r="B69" s="26" t="s">
        <v>184</v>
      </c>
      <c r="C69" s="11"/>
      <c r="D69" s="23" t="s">
        <v>185</v>
      </c>
      <c r="E69" s="23" t="s">
        <v>186</v>
      </c>
      <c r="F69" s="12" t="s">
        <v>10</v>
      </c>
      <c r="G69" s="29">
        <v>44963</v>
      </c>
      <c r="H69" s="14">
        <v>160722.85</v>
      </c>
    </row>
    <row r="70" spans="1:8">
      <c r="A70" s="1"/>
      <c r="B70" s="9"/>
      <c r="C70" s="11"/>
      <c r="D70" s="11"/>
      <c r="E70" s="11"/>
      <c r="F70" s="12"/>
      <c r="G70" s="13"/>
      <c r="H70" s="14"/>
    </row>
    <row r="71" spans="1:8" ht="47.25">
      <c r="A71" s="3" t="s">
        <v>0</v>
      </c>
      <c r="B71" s="3" t="s">
        <v>1</v>
      </c>
      <c r="C71" s="3" t="s">
        <v>2</v>
      </c>
      <c r="D71" s="3" t="s">
        <v>3</v>
      </c>
      <c r="E71" s="4" t="s">
        <v>11</v>
      </c>
      <c r="F71" s="4" t="s">
        <v>5</v>
      </c>
      <c r="G71" s="3" t="s">
        <v>6</v>
      </c>
      <c r="H71" s="3" t="s">
        <v>7</v>
      </c>
    </row>
    <row r="72" spans="1:8" ht="15.75">
      <c r="A72" s="5" t="s">
        <v>187</v>
      </c>
      <c r="B72" s="6"/>
      <c r="C72" s="5"/>
      <c r="D72" s="7"/>
      <c r="E72" s="5"/>
      <c r="F72" s="6"/>
      <c r="G72" s="6"/>
      <c r="H72" s="8">
        <f>SUM(H73:H74)</f>
        <v>156161.1</v>
      </c>
    </row>
    <row r="73" spans="1:8">
      <c r="A73" s="1"/>
      <c r="B73" s="9" t="s">
        <v>188</v>
      </c>
      <c r="C73" s="11"/>
      <c r="D73" s="23" t="s">
        <v>189</v>
      </c>
      <c r="E73" s="23" t="s">
        <v>186</v>
      </c>
      <c r="F73" s="12" t="s">
        <v>10</v>
      </c>
      <c r="G73" s="13">
        <v>44966</v>
      </c>
      <c r="H73" s="14">
        <v>80203.5</v>
      </c>
    </row>
    <row r="74" spans="1:8">
      <c r="A74" s="1"/>
      <c r="B74" s="9" t="s">
        <v>190</v>
      </c>
      <c r="C74" s="11"/>
      <c r="D74" s="11" t="s">
        <v>191</v>
      </c>
      <c r="E74" s="23" t="s">
        <v>186</v>
      </c>
      <c r="F74" s="12" t="s">
        <v>10</v>
      </c>
      <c r="G74" s="13">
        <v>44966</v>
      </c>
      <c r="H74" s="14">
        <v>75957.600000000006</v>
      </c>
    </row>
  </sheetData>
  <pageMargins left="0.70866141732283472" right="0.70866141732283472" top="0.74803149606299213" bottom="0.74803149606299213" header="0.31496062992125984" footer="0.31496062992125984"/>
  <pageSetup paperSize="9" scale="4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93C1-4995-4F5E-A71F-64142A9AA216}">
  <dimension ref="A1:H58"/>
  <sheetViews>
    <sheetView workbookViewId="0">
      <selection activeCell="L10" sqref="L10"/>
    </sheetView>
  </sheetViews>
  <sheetFormatPr defaultRowHeight="15"/>
  <cols>
    <col min="1" max="1" width="41" bestFit="1" customWidth="1"/>
    <col min="2" max="2" width="38.42578125" bestFit="1" customWidth="1"/>
    <col min="3" max="3" width="19.85546875" bestFit="1" customWidth="1"/>
    <col min="4" max="4" width="12" bestFit="1" customWidth="1"/>
    <col min="5" max="5" width="14.85546875" bestFit="1" customWidth="1"/>
    <col min="6" max="6" width="13.7109375" bestFit="1" customWidth="1"/>
    <col min="7" max="7" width="17" bestFit="1" customWidth="1"/>
    <col min="8" max="8" width="17.5703125" bestFit="1" customWidth="1"/>
  </cols>
  <sheetData>
    <row r="1" spans="1:8" ht="36">
      <c r="B1" s="1"/>
      <c r="H1" s="2" t="s">
        <v>192</v>
      </c>
    </row>
    <row r="2" spans="1:8" ht="63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</row>
    <row r="3" spans="1:8" ht="15.75">
      <c r="A3" s="5" t="s">
        <v>8</v>
      </c>
      <c r="B3" s="6"/>
      <c r="C3" s="5"/>
      <c r="D3" s="7"/>
      <c r="E3" s="5"/>
      <c r="F3" s="6"/>
      <c r="G3" s="6"/>
      <c r="H3" s="8">
        <f>SUM(H4:H16)</f>
        <v>682600</v>
      </c>
    </row>
    <row r="4" spans="1:8">
      <c r="A4" s="1"/>
      <c r="B4" s="9" t="s">
        <v>193</v>
      </c>
      <c r="C4" s="10"/>
      <c r="D4" s="11" t="s">
        <v>194</v>
      </c>
      <c r="E4" s="11" t="s">
        <v>9</v>
      </c>
      <c r="F4" s="12" t="s">
        <v>10</v>
      </c>
      <c r="G4" s="13">
        <v>44988</v>
      </c>
      <c r="H4" s="14">
        <v>23700</v>
      </c>
    </row>
    <row r="5" spans="1:8">
      <c r="A5" s="1"/>
      <c r="B5" s="9" t="s">
        <v>193</v>
      </c>
      <c r="C5" s="10"/>
      <c r="D5" s="11" t="s">
        <v>194</v>
      </c>
      <c r="E5" s="11" t="s">
        <v>9</v>
      </c>
      <c r="F5" s="12" t="s">
        <v>10</v>
      </c>
      <c r="G5" s="13">
        <v>44988</v>
      </c>
      <c r="H5" s="15">
        <v>7800</v>
      </c>
    </row>
    <row r="6" spans="1:8">
      <c r="A6" s="1"/>
      <c r="B6" s="9" t="s">
        <v>195</v>
      </c>
      <c r="C6" s="10"/>
      <c r="D6" s="11" t="s">
        <v>196</v>
      </c>
      <c r="E6" s="11" t="s">
        <v>9</v>
      </c>
      <c r="F6" s="12" t="s">
        <v>10</v>
      </c>
      <c r="G6" s="13">
        <v>44998</v>
      </c>
      <c r="H6" s="14">
        <v>79500</v>
      </c>
    </row>
    <row r="7" spans="1:8">
      <c r="A7" s="1"/>
      <c r="B7" s="9" t="s">
        <v>195</v>
      </c>
      <c r="C7" s="10"/>
      <c r="D7" s="11" t="s">
        <v>196</v>
      </c>
      <c r="E7" s="11" t="s">
        <v>9</v>
      </c>
      <c r="F7" s="12" t="s">
        <v>10</v>
      </c>
      <c r="G7" s="13">
        <v>44998</v>
      </c>
      <c r="H7" s="15">
        <v>26400</v>
      </c>
    </row>
    <row r="8" spans="1:8">
      <c r="A8" s="1"/>
      <c r="B8" s="16" t="s">
        <v>42</v>
      </c>
      <c r="C8" s="10"/>
      <c r="D8" s="11" t="s">
        <v>58</v>
      </c>
      <c r="E8" s="11" t="s">
        <v>9</v>
      </c>
      <c r="F8" s="12" t="s">
        <v>10</v>
      </c>
      <c r="G8" s="13">
        <v>45001</v>
      </c>
      <c r="H8" s="15">
        <v>144000</v>
      </c>
    </row>
    <row r="9" spans="1:8">
      <c r="A9" s="1"/>
      <c r="B9" s="16" t="s">
        <v>197</v>
      </c>
      <c r="C9" s="10"/>
      <c r="D9" s="11" t="s">
        <v>198</v>
      </c>
      <c r="E9" s="11" t="s">
        <v>9</v>
      </c>
      <c r="F9" s="12" t="s">
        <v>10</v>
      </c>
      <c r="G9" s="17">
        <v>45012</v>
      </c>
      <c r="H9" s="15">
        <v>98400</v>
      </c>
    </row>
    <row r="10" spans="1:8">
      <c r="A10" s="1"/>
      <c r="B10" s="16" t="s">
        <v>197</v>
      </c>
      <c r="C10" s="10"/>
      <c r="D10" s="11" t="s">
        <v>198</v>
      </c>
      <c r="E10" s="11" t="s">
        <v>9</v>
      </c>
      <c r="F10" s="12" t="s">
        <v>10</v>
      </c>
      <c r="G10" s="17">
        <v>45012</v>
      </c>
      <c r="H10" s="15">
        <v>32800</v>
      </c>
    </row>
    <row r="11" spans="1:8">
      <c r="A11" s="1"/>
      <c r="B11" s="16" t="s">
        <v>199</v>
      </c>
      <c r="C11" s="10"/>
      <c r="D11" s="11" t="s">
        <v>200</v>
      </c>
      <c r="E11" s="11" t="s">
        <v>9</v>
      </c>
      <c r="F11" s="12" t="s">
        <v>10</v>
      </c>
      <c r="G11" s="17">
        <v>45012</v>
      </c>
      <c r="H11" s="15">
        <v>90000</v>
      </c>
    </row>
    <row r="12" spans="1:8">
      <c r="A12" s="1"/>
      <c r="B12" s="16" t="s">
        <v>199</v>
      </c>
      <c r="C12" s="10"/>
      <c r="D12" s="11" t="s">
        <v>200</v>
      </c>
      <c r="E12" s="11" t="s">
        <v>9</v>
      </c>
      <c r="F12" s="12" t="s">
        <v>10</v>
      </c>
      <c r="G12" s="17">
        <v>45012</v>
      </c>
      <c r="H12" s="15">
        <v>30000</v>
      </c>
    </row>
    <row r="13" spans="1:8">
      <c r="A13" s="1"/>
      <c r="B13" s="16" t="s">
        <v>201</v>
      </c>
      <c r="C13" s="10"/>
      <c r="D13" s="11" t="s">
        <v>202</v>
      </c>
      <c r="E13" s="11" t="s">
        <v>9</v>
      </c>
      <c r="F13" s="12" t="s">
        <v>10</v>
      </c>
      <c r="G13" s="17">
        <v>45014</v>
      </c>
      <c r="H13" s="15">
        <v>120000</v>
      </c>
    </row>
    <row r="14" spans="1:8">
      <c r="A14" s="1"/>
      <c r="B14" s="16" t="s">
        <v>203</v>
      </c>
      <c r="C14" s="10"/>
      <c r="D14" s="11" t="s">
        <v>204</v>
      </c>
      <c r="E14" s="11" t="s">
        <v>9</v>
      </c>
      <c r="F14" s="12" t="s">
        <v>10</v>
      </c>
      <c r="G14" s="17">
        <v>45016</v>
      </c>
      <c r="H14" s="15">
        <v>22500</v>
      </c>
    </row>
    <row r="15" spans="1:8">
      <c r="A15" s="1"/>
      <c r="B15" s="16" t="s">
        <v>203</v>
      </c>
      <c r="C15" s="10"/>
      <c r="D15" s="11" t="s">
        <v>204</v>
      </c>
      <c r="E15" s="11" t="s">
        <v>9</v>
      </c>
      <c r="F15" s="12" t="s">
        <v>10</v>
      </c>
      <c r="G15" s="17">
        <v>45016</v>
      </c>
      <c r="H15" s="15">
        <v>7500</v>
      </c>
    </row>
    <row r="16" spans="1:8">
      <c r="A16" s="1"/>
      <c r="C16" s="10"/>
      <c r="D16" s="11"/>
      <c r="E16" s="11"/>
      <c r="F16" s="12"/>
      <c r="G16" s="19"/>
      <c r="H16" s="15"/>
    </row>
    <row r="17" spans="1:8" ht="63">
      <c r="A17" s="3" t="s">
        <v>0</v>
      </c>
      <c r="B17" s="3" t="s">
        <v>1</v>
      </c>
      <c r="C17" s="3" t="s">
        <v>2</v>
      </c>
      <c r="D17" s="3" t="s">
        <v>3</v>
      </c>
      <c r="E17" s="4" t="s">
        <v>11</v>
      </c>
      <c r="F17" s="4" t="s">
        <v>5</v>
      </c>
      <c r="G17" s="3" t="s">
        <v>6</v>
      </c>
      <c r="H17" s="3" t="s">
        <v>7</v>
      </c>
    </row>
    <row r="18" spans="1:8" ht="15.75">
      <c r="A18" s="5" t="s">
        <v>205</v>
      </c>
      <c r="B18" s="6"/>
      <c r="C18" s="5"/>
      <c r="D18" s="7"/>
      <c r="E18" s="5"/>
      <c r="F18" s="6"/>
      <c r="G18" s="6"/>
      <c r="H18" s="8">
        <f>SUM(H19:H19)</f>
        <v>10584.84</v>
      </c>
    </row>
    <row r="19" spans="1:8">
      <c r="A19" s="1"/>
      <c r="B19" s="16" t="s">
        <v>206</v>
      </c>
      <c r="C19" s="11"/>
      <c r="D19" s="11" t="s">
        <v>207</v>
      </c>
      <c r="E19" s="11" t="s">
        <v>208</v>
      </c>
      <c r="F19" s="12" t="s">
        <v>10</v>
      </c>
      <c r="G19" s="13">
        <v>45008</v>
      </c>
      <c r="H19" s="14">
        <v>10584.84</v>
      </c>
    </row>
    <row r="20" spans="1:8">
      <c r="A20" s="1"/>
      <c r="B20" s="9"/>
      <c r="C20" s="21"/>
      <c r="D20" s="21"/>
      <c r="E20" s="11"/>
      <c r="F20" s="12"/>
      <c r="G20" s="13"/>
      <c r="H20" s="14"/>
    </row>
    <row r="21" spans="1:8" ht="63">
      <c r="A21" s="3" t="s">
        <v>0</v>
      </c>
      <c r="B21" s="3" t="s">
        <v>1</v>
      </c>
      <c r="C21" s="3" t="s">
        <v>2</v>
      </c>
      <c r="D21" s="3" t="s">
        <v>3</v>
      </c>
      <c r="E21" s="4" t="s">
        <v>14</v>
      </c>
      <c r="F21" s="4" t="s">
        <v>5</v>
      </c>
      <c r="G21" s="3" t="s">
        <v>6</v>
      </c>
      <c r="H21" s="3" t="s">
        <v>7</v>
      </c>
    </row>
    <row r="22" spans="1:8" ht="15.75">
      <c r="A22" s="20" t="s">
        <v>15</v>
      </c>
      <c r="B22" s="6"/>
      <c r="C22" s="5"/>
      <c r="D22" s="7"/>
      <c r="E22" s="5"/>
      <c r="F22" s="6"/>
      <c r="G22" s="6"/>
      <c r="H22" s="8">
        <f>SUM(H23:H36)</f>
        <v>482679.68</v>
      </c>
    </row>
    <row r="23" spans="1:8">
      <c r="A23" s="1"/>
      <c r="B23" s="9" t="s">
        <v>209</v>
      </c>
      <c r="C23" s="11" t="s">
        <v>210</v>
      </c>
      <c r="D23" s="11" t="s">
        <v>210</v>
      </c>
      <c r="E23" s="11" t="s">
        <v>16</v>
      </c>
      <c r="F23" s="12" t="s">
        <v>10</v>
      </c>
      <c r="G23" s="13">
        <v>44988</v>
      </c>
      <c r="H23" s="14">
        <v>40000</v>
      </c>
    </row>
    <row r="24" spans="1:8">
      <c r="A24" s="1"/>
      <c r="B24" s="9" t="s">
        <v>211</v>
      </c>
      <c r="C24" s="11" t="s">
        <v>212</v>
      </c>
      <c r="D24" s="11" t="s">
        <v>212</v>
      </c>
      <c r="E24" s="11" t="s">
        <v>16</v>
      </c>
      <c r="F24" s="12" t="s">
        <v>10</v>
      </c>
      <c r="G24" s="13">
        <v>44988</v>
      </c>
      <c r="H24" s="14">
        <v>40000</v>
      </c>
    </row>
    <row r="25" spans="1:8">
      <c r="A25" s="1"/>
      <c r="B25" s="9" t="s">
        <v>213</v>
      </c>
      <c r="C25" s="10" t="s">
        <v>214</v>
      </c>
      <c r="D25" s="11" t="s">
        <v>215</v>
      </c>
      <c r="E25" s="11" t="s">
        <v>16</v>
      </c>
      <c r="F25" s="12" t="s">
        <v>10</v>
      </c>
      <c r="G25" s="13">
        <v>44993</v>
      </c>
      <c r="H25" s="14">
        <v>25480</v>
      </c>
    </row>
    <row r="26" spans="1:8">
      <c r="A26" s="1"/>
      <c r="B26" s="9" t="s">
        <v>216</v>
      </c>
      <c r="C26" s="10" t="s">
        <v>217</v>
      </c>
      <c r="D26" s="11" t="s">
        <v>218</v>
      </c>
      <c r="E26" s="11" t="s">
        <v>16</v>
      </c>
      <c r="F26" s="12" t="s">
        <v>10</v>
      </c>
      <c r="G26" s="13">
        <v>44993</v>
      </c>
      <c r="H26" s="14">
        <v>40000</v>
      </c>
    </row>
    <row r="27" spans="1:8">
      <c r="A27" s="1"/>
      <c r="B27" s="9" t="s">
        <v>219</v>
      </c>
      <c r="C27" s="10" t="s">
        <v>220</v>
      </c>
      <c r="D27" s="11" t="s">
        <v>221</v>
      </c>
      <c r="E27" s="11" t="s">
        <v>16</v>
      </c>
      <c r="F27" s="12" t="s">
        <v>10</v>
      </c>
      <c r="G27" s="13">
        <v>44995</v>
      </c>
      <c r="H27" s="14">
        <v>39739.96</v>
      </c>
    </row>
    <row r="28" spans="1:8">
      <c r="A28" s="1"/>
      <c r="B28" s="9" t="s">
        <v>222</v>
      </c>
      <c r="C28" s="10" t="s">
        <v>223</v>
      </c>
      <c r="D28" s="11" t="s">
        <v>224</v>
      </c>
      <c r="E28" s="11" t="s">
        <v>16</v>
      </c>
      <c r="F28" s="12" t="s">
        <v>10</v>
      </c>
      <c r="G28" s="13">
        <v>44995</v>
      </c>
      <c r="H28" s="14">
        <v>39544.269999999997</v>
      </c>
    </row>
    <row r="29" spans="1:8">
      <c r="A29" s="1"/>
      <c r="B29" s="9" t="s">
        <v>225</v>
      </c>
      <c r="C29" s="10" t="s">
        <v>226</v>
      </c>
      <c r="D29" s="11" t="s">
        <v>227</v>
      </c>
      <c r="E29" s="11" t="s">
        <v>16</v>
      </c>
      <c r="F29" s="12" t="s">
        <v>10</v>
      </c>
      <c r="G29" s="13">
        <v>44995</v>
      </c>
      <c r="H29" s="14">
        <v>33400</v>
      </c>
    </row>
    <row r="30" spans="1:8">
      <c r="A30" s="1"/>
      <c r="B30" s="9" t="s">
        <v>228</v>
      </c>
      <c r="C30" s="10" t="s">
        <v>229</v>
      </c>
      <c r="D30" s="11" t="s">
        <v>230</v>
      </c>
      <c r="E30" s="11" t="s">
        <v>16</v>
      </c>
      <c r="F30" s="12" t="s">
        <v>10</v>
      </c>
      <c r="G30" s="17">
        <v>44998</v>
      </c>
      <c r="H30" s="14">
        <v>40000</v>
      </c>
    </row>
    <row r="31" spans="1:8">
      <c r="A31" s="1"/>
      <c r="B31" s="9" t="s">
        <v>231</v>
      </c>
      <c r="C31" s="10" t="s">
        <v>232</v>
      </c>
      <c r="D31" s="11" t="s">
        <v>233</v>
      </c>
      <c r="E31" s="11" t="s">
        <v>16</v>
      </c>
      <c r="F31" s="12" t="s">
        <v>10</v>
      </c>
      <c r="G31" s="17">
        <v>44999</v>
      </c>
      <c r="H31" s="14">
        <v>8930</v>
      </c>
    </row>
    <row r="32" spans="1:8">
      <c r="A32" s="1"/>
      <c r="B32" s="9" t="s">
        <v>234</v>
      </c>
      <c r="C32" s="10" t="s">
        <v>235</v>
      </c>
      <c r="D32" s="11" t="s">
        <v>236</v>
      </c>
      <c r="E32" s="11" t="s">
        <v>16</v>
      </c>
      <c r="F32" s="12" t="s">
        <v>10</v>
      </c>
      <c r="G32" s="17">
        <v>44999</v>
      </c>
      <c r="H32" s="14">
        <v>39236.31</v>
      </c>
    </row>
    <row r="33" spans="1:8">
      <c r="A33" s="1"/>
      <c r="B33" s="9" t="s">
        <v>237</v>
      </c>
      <c r="C33" s="10" t="s">
        <v>238</v>
      </c>
      <c r="D33" s="11" t="s">
        <v>239</v>
      </c>
      <c r="E33" s="11" t="s">
        <v>16</v>
      </c>
      <c r="F33" s="12" t="s">
        <v>10</v>
      </c>
      <c r="G33" s="13">
        <v>45001</v>
      </c>
      <c r="H33" s="14">
        <v>33885.06</v>
      </c>
    </row>
    <row r="34" spans="1:8">
      <c r="A34" s="1"/>
      <c r="B34" s="9" t="s">
        <v>240</v>
      </c>
      <c r="C34" s="10" t="s">
        <v>241</v>
      </c>
      <c r="D34" s="11" t="s">
        <v>242</v>
      </c>
      <c r="E34" s="11" t="s">
        <v>16</v>
      </c>
      <c r="F34" s="12" t="s">
        <v>10</v>
      </c>
      <c r="G34" s="13">
        <v>45002</v>
      </c>
      <c r="H34" s="14">
        <v>40000</v>
      </c>
    </row>
    <row r="35" spans="1:8">
      <c r="A35" s="1"/>
      <c r="B35" s="9" t="s">
        <v>243</v>
      </c>
      <c r="C35" s="10" t="s">
        <v>244</v>
      </c>
      <c r="D35" s="11" t="s">
        <v>245</v>
      </c>
      <c r="E35" s="11" t="s">
        <v>16</v>
      </c>
      <c r="F35" s="12" t="s">
        <v>10</v>
      </c>
      <c r="G35" s="13">
        <v>45006</v>
      </c>
      <c r="H35" s="14">
        <v>27269</v>
      </c>
    </row>
    <row r="36" spans="1:8">
      <c r="A36" s="1"/>
      <c r="B36" s="9" t="s">
        <v>246</v>
      </c>
      <c r="C36" s="10" t="s">
        <v>247</v>
      </c>
      <c r="D36" s="11" t="s">
        <v>248</v>
      </c>
      <c r="E36" s="11" t="s">
        <v>16</v>
      </c>
      <c r="F36" s="12" t="s">
        <v>10</v>
      </c>
      <c r="G36" s="13">
        <v>45006</v>
      </c>
      <c r="H36" s="14">
        <v>35195.08</v>
      </c>
    </row>
    <row r="37" spans="1:8">
      <c r="A37" s="1"/>
      <c r="B37" s="18"/>
      <c r="C37" s="10"/>
      <c r="D37" s="11"/>
      <c r="E37" s="11"/>
      <c r="F37" s="12"/>
      <c r="G37" s="19"/>
      <c r="H37" s="15"/>
    </row>
    <row r="38" spans="1:8" ht="63">
      <c r="A38" s="3" t="s">
        <v>0</v>
      </c>
      <c r="B38" s="3" t="s">
        <v>1</v>
      </c>
      <c r="C38" s="3" t="s">
        <v>2</v>
      </c>
      <c r="D38" s="3" t="s">
        <v>3</v>
      </c>
      <c r="E38" s="4" t="s">
        <v>11</v>
      </c>
      <c r="F38" s="4" t="s">
        <v>5</v>
      </c>
      <c r="G38" s="3" t="s">
        <v>6</v>
      </c>
      <c r="H38" s="3" t="s">
        <v>7</v>
      </c>
    </row>
    <row r="39" spans="1:8" ht="54" customHeight="1">
      <c r="A39" s="20" t="s">
        <v>37</v>
      </c>
      <c r="B39" s="6"/>
      <c r="C39" s="5"/>
      <c r="D39" s="7"/>
      <c r="E39" s="5"/>
      <c r="F39" s="6"/>
      <c r="G39" s="6"/>
      <c r="H39" s="8">
        <f>SUM(H40:H45)</f>
        <v>140238.55000000002</v>
      </c>
    </row>
    <row r="40" spans="1:8">
      <c r="A40" s="1"/>
      <c r="B40" s="9" t="s">
        <v>249</v>
      </c>
      <c r="C40" s="11"/>
      <c r="D40" s="11" t="s">
        <v>250</v>
      </c>
      <c r="E40" s="11" t="s">
        <v>38</v>
      </c>
      <c r="F40" s="12" t="s">
        <v>10</v>
      </c>
      <c r="G40" s="13">
        <v>44995</v>
      </c>
      <c r="H40" s="14">
        <v>62602.98</v>
      </c>
    </row>
    <row r="41" spans="1:8">
      <c r="A41" s="1"/>
      <c r="B41" s="16" t="s">
        <v>251</v>
      </c>
      <c r="C41" s="28"/>
      <c r="D41" s="11" t="s">
        <v>252</v>
      </c>
      <c r="E41" s="11" t="s">
        <v>38</v>
      </c>
      <c r="F41" s="12" t="s">
        <v>10</v>
      </c>
      <c r="G41" s="13">
        <v>44995</v>
      </c>
      <c r="H41" s="15">
        <v>15802.26</v>
      </c>
    </row>
    <row r="42" spans="1:8">
      <c r="A42" s="1"/>
      <c r="B42" s="9" t="s">
        <v>253</v>
      </c>
      <c r="C42" s="28"/>
      <c r="D42" s="11" t="s">
        <v>254</v>
      </c>
      <c r="E42" s="11" t="s">
        <v>38</v>
      </c>
      <c r="F42" s="12" t="s">
        <v>10</v>
      </c>
      <c r="G42" s="13">
        <v>44995</v>
      </c>
      <c r="H42" s="15">
        <v>23082.58</v>
      </c>
    </row>
    <row r="43" spans="1:8">
      <c r="A43" s="1"/>
      <c r="B43" s="16" t="s">
        <v>255</v>
      </c>
      <c r="C43" s="28"/>
      <c r="D43" s="11" t="s">
        <v>256</v>
      </c>
      <c r="E43" s="11" t="s">
        <v>38</v>
      </c>
      <c r="F43" s="12" t="s">
        <v>10</v>
      </c>
      <c r="G43" s="13">
        <v>44995</v>
      </c>
      <c r="H43" s="15">
        <v>19817.509999999998</v>
      </c>
    </row>
    <row r="44" spans="1:8">
      <c r="A44" s="1"/>
      <c r="B44" s="16" t="s">
        <v>257</v>
      </c>
      <c r="C44" s="28"/>
      <c r="D44" s="11" t="s">
        <v>258</v>
      </c>
      <c r="E44" s="11" t="s">
        <v>38</v>
      </c>
      <c r="F44" s="12" t="s">
        <v>10</v>
      </c>
      <c r="G44" s="13">
        <v>44995</v>
      </c>
      <c r="H44" s="15">
        <v>9556.16</v>
      </c>
    </row>
    <row r="45" spans="1:8">
      <c r="A45" s="1"/>
      <c r="B45" s="16" t="s">
        <v>259</v>
      </c>
      <c r="C45" s="28"/>
      <c r="D45" s="11" t="s">
        <v>260</v>
      </c>
      <c r="E45" s="11" t="s">
        <v>38</v>
      </c>
      <c r="F45" s="12" t="s">
        <v>10</v>
      </c>
      <c r="G45" s="13">
        <v>44995</v>
      </c>
      <c r="H45" s="15">
        <v>9377.06</v>
      </c>
    </row>
    <row r="46" spans="1:8">
      <c r="A46" s="1"/>
      <c r="B46" s="22"/>
      <c r="C46" s="10"/>
      <c r="D46" s="11"/>
      <c r="E46" s="23"/>
      <c r="F46" s="12"/>
      <c r="G46" s="24"/>
      <c r="H46" s="25"/>
    </row>
    <row r="47" spans="1:8" ht="63">
      <c r="A47" s="3" t="s">
        <v>0</v>
      </c>
      <c r="B47" s="3" t="s">
        <v>1</v>
      </c>
      <c r="C47" s="3" t="s">
        <v>2</v>
      </c>
      <c r="D47" s="3" t="s">
        <v>3</v>
      </c>
      <c r="E47" s="4" t="s">
        <v>14</v>
      </c>
      <c r="F47" s="4" t="s">
        <v>5</v>
      </c>
      <c r="G47" s="3" t="s">
        <v>6</v>
      </c>
      <c r="H47" s="3" t="s">
        <v>7</v>
      </c>
    </row>
    <row r="48" spans="1:8" ht="34.5" customHeight="1">
      <c r="A48" s="20" t="s">
        <v>171</v>
      </c>
      <c r="B48" s="6"/>
      <c r="C48" s="5"/>
      <c r="D48" s="7"/>
      <c r="E48" s="5"/>
      <c r="F48" s="6"/>
      <c r="G48" s="6"/>
      <c r="H48" s="8">
        <f>SUM(H49:H50)</f>
        <v>7500</v>
      </c>
    </row>
    <row r="49" spans="1:8">
      <c r="A49" s="1"/>
      <c r="B49" s="9" t="s">
        <v>261</v>
      </c>
      <c r="C49" s="23" t="s">
        <v>262</v>
      </c>
      <c r="D49" s="23" t="s">
        <v>263</v>
      </c>
      <c r="E49" s="11" t="s">
        <v>16</v>
      </c>
      <c r="F49" s="12" t="s">
        <v>10</v>
      </c>
      <c r="G49" s="13">
        <v>44988</v>
      </c>
      <c r="H49" s="14">
        <v>7500</v>
      </c>
    </row>
    <row r="50" spans="1:8">
      <c r="A50" s="1"/>
      <c r="B50" s="9"/>
      <c r="C50" s="11"/>
      <c r="D50" s="11"/>
      <c r="E50" s="11"/>
      <c r="F50" s="12"/>
      <c r="G50" s="13"/>
      <c r="H50" s="14"/>
    </row>
    <row r="51" spans="1:8" ht="63">
      <c r="A51" s="3" t="s">
        <v>0</v>
      </c>
      <c r="B51" s="3" t="s">
        <v>1</v>
      </c>
      <c r="C51" s="3" t="s">
        <v>2</v>
      </c>
      <c r="D51" s="3" t="s">
        <v>3</v>
      </c>
      <c r="E51" s="4" t="s">
        <v>11</v>
      </c>
      <c r="F51" s="4" t="s">
        <v>5</v>
      </c>
      <c r="G51" s="3" t="s">
        <v>6</v>
      </c>
      <c r="H51" s="3" t="s">
        <v>7</v>
      </c>
    </row>
    <row r="52" spans="1:8" ht="55.5" customHeight="1">
      <c r="A52" s="20" t="s">
        <v>264</v>
      </c>
      <c r="B52" s="6"/>
      <c r="C52" s="5"/>
      <c r="D52" s="7"/>
      <c r="E52" s="5"/>
      <c r="F52" s="6"/>
      <c r="G52" s="6"/>
      <c r="H52" s="8">
        <f>SUM(H53:H54)</f>
        <v>2497959.0499999998</v>
      </c>
    </row>
    <row r="53" spans="1:8" ht="41.25" customHeight="1">
      <c r="A53" s="1"/>
      <c r="B53" s="26" t="s">
        <v>265</v>
      </c>
      <c r="C53" s="11"/>
      <c r="D53" s="23" t="s">
        <v>266</v>
      </c>
      <c r="E53" s="23" t="s">
        <v>267</v>
      </c>
      <c r="F53" s="12" t="s">
        <v>10</v>
      </c>
      <c r="G53" s="29">
        <v>45013</v>
      </c>
      <c r="H53" s="14">
        <v>2497959.0499999998</v>
      </c>
    </row>
    <row r="54" spans="1:8">
      <c r="A54" s="1"/>
      <c r="B54" s="9"/>
      <c r="C54" s="11"/>
      <c r="D54" s="11"/>
      <c r="E54" s="11"/>
      <c r="F54" s="12"/>
      <c r="G54" s="13"/>
      <c r="H54" s="14"/>
    </row>
    <row r="55" spans="1:8" ht="63">
      <c r="A55" s="3" t="s">
        <v>0</v>
      </c>
      <c r="B55" s="3" t="s">
        <v>1</v>
      </c>
      <c r="C55" s="3" t="s">
        <v>2</v>
      </c>
      <c r="D55" s="3" t="s">
        <v>3</v>
      </c>
      <c r="E55" s="4" t="s">
        <v>11</v>
      </c>
      <c r="F55" s="4" t="s">
        <v>5</v>
      </c>
      <c r="G55" s="3" t="s">
        <v>6</v>
      </c>
      <c r="H55" s="3" t="s">
        <v>7</v>
      </c>
    </row>
    <row r="56" spans="1:8" ht="15.75">
      <c r="A56" s="5" t="s">
        <v>187</v>
      </c>
      <c r="B56" s="6"/>
      <c r="C56" s="5"/>
      <c r="D56" s="7"/>
      <c r="E56" s="5"/>
      <c r="F56" s="6"/>
      <c r="G56" s="6"/>
      <c r="H56" s="8">
        <f>SUM(H57:H58)</f>
        <v>199981.46000000002</v>
      </c>
    </row>
    <row r="57" spans="1:8">
      <c r="A57" s="1"/>
      <c r="B57" s="9" t="s">
        <v>268</v>
      </c>
      <c r="C57" s="11" t="s">
        <v>269</v>
      </c>
      <c r="D57" s="23" t="s">
        <v>270</v>
      </c>
      <c r="E57" s="23" t="s">
        <v>186</v>
      </c>
      <c r="F57" s="12" t="s">
        <v>10</v>
      </c>
      <c r="G57" s="13">
        <v>45013</v>
      </c>
      <c r="H57" s="14">
        <v>98272.94</v>
      </c>
    </row>
    <row r="58" spans="1:8">
      <c r="A58" s="1"/>
      <c r="B58" s="9" t="s">
        <v>271</v>
      </c>
      <c r="C58" s="11" t="s">
        <v>272</v>
      </c>
      <c r="D58" s="11" t="s">
        <v>273</v>
      </c>
      <c r="E58" s="23" t="s">
        <v>186</v>
      </c>
      <c r="F58" s="12" t="s">
        <v>10</v>
      </c>
      <c r="G58" s="13">
        <v>45013</v>
      </c>
      <c r="H58" s="14">
        <v>101708.52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DD36-8E6F-45DA-8F17-56EE13CA6BD8}">
  <sheetPr>
    <pageSetUpPr fitToPage="1"/>
  </sheetPr>
  <dimension ref="A1:H62"/>
  <sheetViews>
    <sheetView workbookViewId="0">
      <selection activeCell="H63" sqref="A1:H63"/>
    </sheetView>
  </sheetViews>
  <sheetFormatPr defaultRowHeight="15"/>
  <cols>
    <col min="1" max="1" width="34.28515625" bestFit="1" customWidth="1"/>
    <col min="2" max="2" width="31.5703125" bestFit="1" customWidth="1"/>
    <col min="3" max="3" width="20.28515625" customWidth="1"/>
    <col min="4" max="4" width="12" bestFit="1" customWidth="1"/>
    <col min="5" max="5" width="17.7109375" bestFit="1" customWidth="1"/>
    <col min="6" max="6" width="15" bestFit="1" customWidth="1"/>
    <col min="7" max="7" width="17" bestFit="1" customWidth="1"/>
    <col min="8" max="8" width="23.7109375" customWidth="1"/>
  </cols>
  <sheetData>
    <row r="1" spans="1:8" ht="64.5" customHeight="1">
      <c r="H1" s="30" t="s">
        <v>274</v>
      </c>
    </row>
    <row r="2" spans="1:8" ht="47.2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</row>
    <row r="3" spans="1:8" ht="15.75">
      <c r="A3" s="5" t="s">
        <v>8</v>
      </c>
      <c r="B3" s="6"/>
      <c r="C3" s="6"/>
      <c r="D3" s="6"/>
      <c r="E3" s="6"/>
      <c r="F3" s="6"/>
      <c r="G3" s="6"/>
      <c r="H3" s="8">
        <f>SUM(H4:H8)</f>
        <v>338000</v>
      </c>
    </row>
    <row r="4" spans="1:8">
      <c r="A4" s="1"/>
      <c r="B4" s="9" t="s">
        <v>275</v>
      </c>
      <c r="C4" s="9"/>
      <c r="D4" s="31" t="s">
        <v>276</v>
      </c>
      <c r="E4" s="37" t="s">
        <v>277</v>
      </c>
      <c r="F4" s="9" t="s">
        <v>278</v>
      </c>
      <c r="G4" s="13">
        <v>45019</v>
      </c>
      <c r="H4" s="14">
        <v>133600</v>
      </c>
    </row>
    <row r="5" spans="1:8">
      <c r="A5" s="1"/>
      <c r="B5" s="9" t="s">
        <v>275</v>
      </c>
      <c r="C5" s="32"/>
      <c r="D5" s="31" t="s">
        <v>276</v>
      </c>
      <c r="E5" s="37" t="s">
        <v>277</v>
      </c>
      <c r="F5" s="9" t="s">
        <v>278</v>
      </c>
      <c r="G5" s="13">
        <v>45019</v>
      </c>
      <c r="H5" s="15">
        <v>44400</v>
      </c>
    </row>
    <row r="6" spans="1:8">
      <c r="A6" s="1"/>
      <c r="B6" s="9" t="s">
        <v>279</v>
      </c>
      <c r="C6" s="9"/>
      <c r="D6" s="31" t="s">
        <v>280</v>
      </c>
      <c r="E6" s="37" t="s">
        <v>277</v>
      </c>
      <c r="F6" s="9" t="s">
        <v>278</v>
      </c>
      <c r="G6" s="13">
        <v>45042</v>
      </c>
      <c r="H6" s="14">
        <v>40000</v>
      </c>
    </row>
    <row r="7" spans="1:8">
      <c r="A7" s="1"/>
      <c r="B7" s="9" t="s">
        <v>279</v>
      </c>
      <c r="C7" s="9"/>
      <c r="D7" s="31" t="s">
        <v>280</v>
      </c>
      <c r="E7" s="37" t="s">
        <v>277</v>
      </c>
      <c r="F7" s="9" t="s">
        <v>278</v>
      </c>
      <c r="G7" s="13">
        <v>45042</v>
      </c>
      <c r="H7" s="15">
        <v>120000</v>
      </c>
    </row>
    <row r="8" spans="1:8">
      <c r="A8" s="1"/>
      <c r="B8" s="16"/>
      <c r="C8" s="16"/>
      <c r="D8" s="16"/>
      <c r="E8" s="16"/>
      <c r="F8" s="16"/>
      <c r="G8" s="17"/>
      <c r="H8" s="15"/>
    </row>
    <row r="9" spans="1:8" ht="47.25">
      <c r="A9" s="3" t="s">
        <v>0</v>
      </c>
      <c r="B9" s="3" t="s">
        <v>1</v>
      </c>
      <c r="C9" s="3" t="s">
        <v>2</v>
      </c>
      <c r="D9" s="3" t="s">
        <v>3</v>
      </c>
      <c r="E9" s="4" t="s">
        <v>11</v>
      </c>
      <c r="F9" s="4" t="s">
        <v>5</v>
      </c>
      <c r="G9" s="3" t="s">
        <v>6</v>
      </c>
      <c r="H9" s="3" t="s">
        <v>7</v>
      </c>
    </row>
    <row r="10" spans="1:8" ht="15.75">
      <c r="A10" s="5" t="s">
        <v>12</v>
      </c>
      <c r="B10" s="6"/>
      <c r="C10" s="6"/>
      <c r="D10" s="6"/>
      <c r="E10" s="6"/>
      <c r="F10" s="6"/>
      <c r="G10" s="6"/>
      <c r="H10" s="8">
        <f>SUM(H11:H12)</f>
        <v>130000</v>
      </c>
    </row>
    <row r="11" spans="1:8">
      <c r="A11" s="1"/>
      <c r="B11" s="16" t="s">
        <v>281</v>
      </c>
      <c r="C11" s="33">
        <v>92002800800</v>
      </c>
      <c r="D11" s="33">
        <v>92002800800</v>
      </c>
      <c r="E11" s="33" t="s">
        <v>282</v>
      </c>
      <c r="F11" s="9" t="s">
        <v>278</v>
      </c>
      <c r="G11" s="13">
        <v>45036</v>
      </c>
      <c r="H11" s="14">
        <v>100000</v>
      </c>
    </row>
    <row r="12" spans="1:8">
      <c r="A12" s="1"/>
      <c r="B12" s="16" t="s">
        <v>283</v>
      </c>
      <c r="C12" s="33">
        <v>97655440580</v>
      </c>
      <c r="D12" s="33">
        <v>97655440580</v>
      </c>
      <c r="E12" s="33" t="s">
        <v>282</v>
      </c>
      <c r="F12" s="9" t="s">
        <v>278</v>
      </c>
      <c r="G12" s="13">
        <v>45036</v>
      </c>
      <c r="H12" s="15">
        <v>30000</v>
      </c>
    </row>
    <row r="13" spans="1:8">
      <c r="B13" s="16"/>
      <c r="C13" s="16"/>
      <c r="D13" s="16"/>
      <c r="E13" s="16"/>
      <c r="F13" s="16"/>
      <c r="G13" s="17"/>
      <c r="H13" s="15"/>
    </row>
    <row r="14" spans="1:8" ht="47.25">
      <c r="A14" s="3" t="s">
        <v>0</v>
      </c>
      <c r="B14" s="3" t="s">
        <v>1</v>
      </c>
      <c r="C14" s="3" t="s">
        <v>2</v>
      </c>
      <c r="D14" s="3" t="s">
        <v>3</v>
      </c>
      <c r="E14" s="4" t="s">
        <v>14</v>
      </c>
      <c r="F14" s="4" t="s">
        <v>5</v>
      </c>
      <c r="G14" s="3" t="s">
        <v>6</v>
      </c>
      <c r="H14" s="3" t="s">
        <v>7</v>
      </c>
    </row>
    <row r="15" spans="1:8" ht="15.75">
      <c r="A15" s="20" t="s">
        <v>15</v>
      </c>
      <c r="B15" s="6"/>
      <c r="C15" s="6"/>
      <c r="D15" s="6"/>
      <c r="E15" s="6"/>
      <c r="F15" s="6"/>
      <c r="G15" s="6"/>
      <c r="H15" s="8">
        <f>SUM(H16:H32)</f>
        <v>625725.42000000004</v>
      </c>
    </row>
    <row r="16" spans="1:8">
      <c r="A16" s="1"/>
      <c r="B16" s="9" t="s">
        <v>284</v>
      </c>
      <c r="C16" s="34" t="s">
        <v>285</v>
      </c>
      <c r="D16" s="35" t="s">
        <v>286</v>
      </c>
      <c r="E16" s="37" t="s">
        <v>287</v>
      </c>
      <c r="F16" s="9" t="s">
        <v>278</v>
      </c>
      <c r="G16" s="13">
        <v>45019</v>
      </c>
      <c r="H16" s="14">
        <v>40000</v>
      </c>
    </row>
    <row r="17" spans="1:8">
      <c r="A17" s="1"/>
      <c r="B17" s="9" t="s">
        <v>288</v>
      </c>
      <c r="C17" s="34" t="s">
        <v>289</v>
      </c>
      <c r="D17" s="35" t="s">
        <v>290</v>
      </c>
      <c r="E17" s="37" t="s">
        <v>287</v>
      </c>
      <c r="F17" s="9" t="s">
        <v>278</v>
      </c>
      <c r="G17" s="13">
        <v>45020</v>
      </c>
      <c r="H17" s="14">
        <v>40000</v>
      </c>
    </row>
    <row r="18" spans="1:8">
      <c r="A18" s="1"/>
      <c r="B18" s="9" t="s">
        <v>291</v>
      </c>
      <c r="C18" s="34" t="s">
        <v>292</v>
      </c>
      <c r="D18" s="35" t="s">
        <v>293</v>
      </c>
      <c r="E18" s="37" t="s">
        <v>287</v>
      </c>
      <c r="F18" s="9" t="s">
        <v>278</v>
      </c>
      <c r="G18" s="13">
        <v>45020</v>
      </c>
      <c r="H18" s="14">
        <v>32293</v>
      </c>
    </row>
    <row r="19" spans="1:8">
      <c r="A19" s="1"/>
      <c r="B19" s="9" t="s">
        <v>294</v>
      </c>
      <c r="C19" s="34" t="s">
        <v>295</v>
      </c>
      <c r="D19" s="35" t="s">
        <v>296</v>
      </c>
      <c r="E19" s="37" t="s">
        <v>287</v>
      </c>
      <c r="F19" s="9" t="s">
        <v>278</v>
      </c>
      <c r="G19" s="13">
        <v>45022</v>
      </c>
      <c r="H19" s="14">
        <v>39950</v>
      </c>
    </row>
    <row r="20" spans="1:8">
      <c r="A20" s="1"/>
      <c r="B20" s="9" t="s">
        <v>297</v>
      </c>
      <c r="C20" s="34" t="s">
        <v>298</v>
      </c>
      <c r="D20" s="35" t="s">
        <v>299</v>
      </c>
      <c r="E20" s="37" t="s">
        <v>287</v>
      </c>
      <c r="F20" s="9" t="s">
        <v>278</v>
      </c>
      <c r="G20" s="13">
        <v>45022</v>
      </c>
      <c r="H20" s="14">
        <v>40000</v>
      </c>
    </row>
    <row r="21" spans="1:8">
      <c r="A21" s="1"/>
      <c r="B21" s="9" t="s">
        <v>300</v>
      </c>
      <c r="C21" s="34" t="s">
        <v>301</v>
      </c>
      <c r="D21" s="35" t="s">
        <v>302</v>
      </c>
      <c r="E21" s="37" t="s">
        <v>287</v>
      </c>
      <c r="F21" s="9" t="s">
        <v>278</v>
      </c>
      <c r="G21" s="13">
        <v>45033</v>
      </c>
      <c r="H21" s="14">
        <v>40000</v>
      </c>
    </row>
    <row r="22" spans="1:8">
      <c r="A22" s="1"/>
      <c r="B22" s="9" t="s">
        <v>303</v>
      </c>
      <c r="C22" s="34" t="s">
        <v>304</v>
      </c>
      <c r="D22" s="35" t="s">
        <v>305</v>
      </c>
      <c r="E22" s="37" t="s">
        <v>287</v>
      </c>
      <c r="F22" s="9" t="s">
        <v>278</v>
      </c>
      <c r="G22" s="13">
        <v>45033</v>
      </c>
      <c r="H22" s="14">
        <v>22650.1</v>
      </c>
    </row>
    <row r="23" spans="1:8">
      <c r="A23" s="1"/>
      <c r="B23" s="9" t="s">
        <v>306</v>
      </c>
      <c r="C23" s="34" t="s">
        <v>307</v>
      </c>
      <c r="D23" s="35" t="s">
        <v>308</v>
      </c>
      <c r="E23" s="37" t="s">
        <v>287</v>
      </c>
      <c r="F23" s="9" t="s">
        <v>278</v>
      </c>
      <c r="G23" s="13">
        <v>45033</v>
      </c>
      <c r="H23" s="14">
        <v>38770.800000000003</v>
      </c>
    </row>
    <row r="24" spans="1:8">
      <c r="A24" s="1"/>
      <c r="B24" s="9" t="s">
        <v>309</v>
      </c>
      <c r="C24" s="34" t="s">
        <v>310</v>
      </c>
      <c r="D24" s="35" t="s">
        <v>311</v>
      </c>
      <c r="E24" s="37" t="s">
        <v>287</v>
      </c>
      <c r="F24" s="9" t="s">
        <v>278</v>
      </c>
      <c r="G24" s="13">
        <v>45033</v>
      </c>
      <c r="H24" s="14">
        <v>40000</v>
      </c>
    </row>
    <row r="25" spans="1:8">
      <c r="A25" s="1"/>
      <c r="B25" s="9" t="s">
        <v>312</v>
      </c>
      <c r="C25" s="34" t="s">
        <v>313</v>
      </c>
      <c r="D25" s="35" t="s">
        <v>314</v>
      </c>
      <c r="E25" s="37" t="s">
        <v>287</v>
      </c>
      <c r="F25" s="9" t="s">
        <v>278</v>
      </c>
      <c r="G25" s="17">
        <v>45036</v>
      </c>
      <c r="H25" s="14">
        <v>36735.599999999999</v>
      </c>
    </row>
    <row r="26" spans="1:8">
      <c r="A26" s="1"/>
      <c r="B26" s="9" t="s">
        <v>315</v>
      </c>
      <c r="C26" s="34" t="s">
        <v>316</v>
      </c>
      <c r="D26" s="35" t="s">
        <v>317</v>
      </c>
      <c r="E26" s="37" t="s">
        <v>287</v>
      </c>
      <c r="F26" s="9" t="s">
        <v>278</v>
      </c>
      <c r="G26" s="13">
        <v>45036</v>
      </c>
      <c r="H26" s="14">
        <v>38025.33</v>
      </c>
    </row>
    <row r="27" spans="1:8" ht="25.5">
      <c r="A27" s="1"/>
      <c r="B27" s="26" t="s">
        <v>318</v>
      </c>
      <c r="C27" s="34" t="s">
        <v>319</v>
      </c>
      <c r="D27" s="35" t="s">
        <v>320</v>
      </c>
      <c r="E27" s="37" t="s">
        <v>287</v>
      </c>
      <c r="F27" s="9" t="s">
        <v>278</v>
      </c>
      <c r="G27" s="13">
        <v>45036</v>
      </c>
      <c r="H27" s="14">
        <v>39218</v>
      </c>
    </row>
    <row r="28" spans="1:8">
      <c r="A28" s="1"/>
      <c r="B28" s="9" t="s">
        <v>321</v>
      </c>
      <c r="C28" s="34" t="s">
        <v>322</v>
      </c>
      <c r="D28" s="35" t="s">
        <v>323</v>
      </c>
      <c r="E28" s="37" t="s">
        <v>287</v>
      </c>
      <c r="F28" s="9" t="s">
        <v>278</v>
      </c>
      <c r="G28" s="13">
        <v>45036</v>
      </c>
      <c r="H28" s="14">
        <v>39932.730000000003</v>
      </c>
    </row>
    <row r="29" spans="1:8">
      <c r="A29" s="1"/>
      <c r="B29" s="9" t="s">
        <v>324</v>
      </c>
      <c r="C29" s="34" t="s">
        <v>325</v>
      </c>
      <c r="D29" s="35" t="s">
        <v>326</v>
      </c>
      <c r="E29" s="37" t="s">
        <v>287</v>
      </c>
      <c r="F29" s="9" t="s">
        <v>278</v>
      </c>
      <c r="G29" s="13">
        <v>45036</v>
      </c>
      <c r="H29" s="14">
        <v>38400</v>
      </c>
    </row>
    <row r="30" spans="1:8">
      <c r="A30" s="1"/>
      <c r="B30" s="9" t="s">
        <v>327</v>
      </c>
      <c r="C30" s="34" t="s">
        <v>328</v>
      </c>
      <c r="D30" s="35" t="s">
        <v>329</v>
      </c>
      <c r="E30" s="37" t="s">
        <v>287</v>
      </c>
      <c r="F30" s="9" t="s">
        <v>278</v>
      </c>
      <c r="G30" s="13">
        <v>45036</v>
      </c>
      <c r="H30" s="14">
        <v>40000</v>
      </c>
    </row>
    <row r="31" spans="1:8">
      <c r="A31" s="1"/>
      <c r="B31" s="9" t="s">
        <v>330</v>
      </c>
      <c r="C31" s="34" t="s">
        <v>331</v>
      </c>
      <c r="D31" s="35" t="s">
        <v>332</v>
      </c>
      <c r="E31" s="37" t="s">
        <v>287</v>
      </c>
      <c r="F31" s="9" t="s">
        <v>278</v>
      </c>
      <c r="G31" s="13">
        <v>45042</v>
      </c>
      <c r="H31" s="14">
        <v>24993.63</v>
      </c>
    </row>
    <row r="32" spans="1:8" ht="25.5">
      <c r="A32" s="1"/>
      <c r="B32" s="26" t="s">
        <v>333</v>
      </c>
      <c r="C32" s="34" t="s">
        <v>334</v>
      </c>
      <c r="D32" s="35" t="s">
        <v>335</v>
      </c>
      <c r="E32" s="37" t="s">
        <v>287</v>
      </c>
      <c r="F32" s="9" t="s">
        <v>278</v>
      </c>
      <c r="G32" s="13">
        <v>45042</v>
      </c>
      <c r="H32" s="14">
        <v>34756.230000000003</v>
      </c>
    </row>
    <row r="33" spans="1:8">
      <c r="A33" s="1"/>
      <c r="B33" s="36"/>
      <c r="C33" s="34"/>
      <c r="D33" s="35"/>
      <c r="E33" s="36"/>
      <c r="F33" s="36"/>
      <c r="G33" s="17"/>
      <c r="H33" s="15"/>
    </row>
    <row r="34" spans="1:8" ht="47.25">
      <c r="A34" s="3" t="s">
        <v>0</v>
      </c>
      <c r="B34" s="3" t="s">
        <v>1</v>
      </c>
      <c r="C34" s="3" t="s">
        <v>2</v>
      </c>
      <c r="D34" s="3" t="s">
        <v>3</v>
      </c>
      <c r="E34" s="4" t="s">
        <v>11</v>
      </c>
      <c r="F34" s="4" t="s">
        <v>5</v>
      </c>
      <c r="G34" s="3" t="s">
        <v>6</v>
      </c>
      <c r="H34" s="3" t="s">
        <v>7</v>
      </c>
    </row>
    <row r="35" spans="1:8" ht="15.75">
      <c r="A35" s="20" t="s">
        <v>183</v>
      </c>
      <c r="B35" s="6"/>
      <c r="C35" s="6"/>
      <c r="D35" s="6"/>
      <c r="E35" s="6"/>
      <c r="F35" s="6"/>
      <c r="G35" s="6"/>
      <c r="H35" s="8">
        <f>SUM(H36:H38)</f>
        <v>475637.95</v>
      </c>
    </row>
    <row r="36" spans="1:8">
      <c r="A36" s="1"/>
      <c r="B36" s="26" t="s">
        <v>336</v>
      </c>
      <c r="C36" s="26"/>
      <c r="D36" s="31">
        <v>13753031007</v>
      </c>
      <c r="E36" s="38" t="s">
        <v>337</v>
      </c>
      <c r="F36" s="9" t="s">
        <v>278</v>
      </c>
      <c r="G36" s="29">
        <v>45020</v>
      </c>
      <c r="H36" s="14">
        <v>159146.92000000001</v>
      </c>
    </row>
    <row r="37" spans="1:8">
      <c r="A37" s="1"/>
      <c r="B37" s="26" t="s">
        <v>338</v>
      </c>
      <c r="C37" s="26"/>
      <c r="D37" s="35" t="s">
        <v>339</v>
      </c>
      <c r="E37" s="38" t="s">
        <v>337</v>
      </c>
      <c r="F37" s="9" t="s">
        <v>278</v>
      </c>
      <c r="G37" s="29">
        <v>45020</v>
      </c>
      <c r="H37" s="14">
        <v>159948.73000000001</v>
      </c>
    </row>
    <row r="38" spans="1:8">
      <c r="A38" s="1"/>
      <c r="B38" s="26" t="s">
        <v>340</v>
      </c>
      <c r="C38" s="26"/>
      <c r="D38" s="35" t="s">
        <v>341</v>
      </c>
      <c r="E38" s="38" t="s">
        <v>337</v>
      </c>
      <c r="F38" s="9" t="s">
        <v>278</v>
      </c>
      <c r="G38" s="13">
        <v>45042</v>
      </c>
      <c r="H38" s="14">
        <v>156542.29999999999</v>
      </c>
    </row>
    <row r="40" spans="1:8" ht="47.25">
      <c r="A40" s="3" t="s">
        <v>0</v>
      </c>
      <c r="B40" s="3" t="s">
        <v>1</v>
      </c>
      <c r="C40" s="3" t="s">
        <v>2</v>
      </c>
      <c r="D40" s="3" t="s">
        <v>3</v>
      </c>
      <c r="E40" s="4" t="s">
        <v>11</v>
      </c>
      <c r="F40" s="4" t="s">
        <v>5</v>
      </c>
      <c r="G40" s="3" t="s">
        <v>6</v>
      </c>
      <c r="H40" s="3" t="s">
        <v>7</v>
      </c>
    </row>
    <row r="41" spans="1:8" ht="15.75">
      <c r="A41" s="5" t="s">
        <v>187</v>
      </c>
      <c r="B41" s="6"/>
      <c r="C41" s="6"/>
      <c r="D41" s="6"/>
      <c r="E41" s="6"/>
      <c r="F41" s="6"/>
      <c r="G41" s="6"/>
      <c r="H41" s="8">
        <f>SUM(H42:H52)</f>
        <v>795024.40000000014</v>
      </c>
    </row>
    <row r="42" spans="1:8">
      <c r="A42" s="1"/>
      <c r="B42" s="9" t="s">
        <v>342</v>
      </c>
      <c r="C42" s="9"/>
      <c r="D42" s="31" t="s">
        <v>343</v>
      </c>
      <c r="E42" s="37" t="s">
        <v>344</v>
      </c>
      <c r="F42" s="9" t="s">
        <v>278</v>
      </c>
      <c r="G42" s="13">
        <v>45020</v>
      </c>
      <c r="H42" s="14">
        <v>74608.679999999993</v>
      </c>
    </row>
    <row r="43" spans="1:8" ht="25.5">
      <c r="A43" s="1"/>
      <c r="B43" s="26" t="s">
        <v>345</v>
      </c>
      <c r="C43" s="26"/>
      <c r="D43" s="35" t="s">
        <v>266</v>
      </c>
      <c r="E43" s="37" t="s">
        <v>344</v>
      </c>
      <c r="F43" s="9" t="s">
        <v>278</v>
      </c>
      <c r="G43" s="13">
        <v>45020</v>
      </c>
      <c r="H43" s="14">
        <v>72149.72</v>
      </c>
    </row>
    <row r="44" spans="1:8" ht="25.5">
      <c r="A44" s="1"/>
      <c r="B44" s="26" t="s">
        <v>346</v>
      </c>
      <c r="C44" s="26"/>
      <c r="D44" s="35" t="s">
        <v>266</v>
      </c>
      <c r="E44" s="37" t="s">
        <v>344</v>
      </c>
      <c r="F44" s="9" t="s">
        <v>278</v>
      </c>
      <c r="G44" s="13">
        <v>45029</v>
      </c>
      <c r="H44" s="14">
        <v>86650.57</v>
      </c>
    </row>
    <row r="45" spans="1:8">
      <c r="A45" s="1"/>
      <c r="B45" s="26" t="s">
        <v>347</v>
      </c>
      <c r="C45" s="26"/>
      <c r="D45" s="35" t="s">
        <v>348</v>
      </c>
      <c r="E45" s="37" t="s">
        <v>344</v>
      </c>
      <c r="F45" s="9" t="s">
        <v>278</v>
      </c>
      <c r="G45" s="13">
        <v>45029</v>
      </c>
      <c r="H45" s="14">
        <v>77985.509999999995</v>
      </c>
    </row>
    <row r="46" spans="1:8">
      <c r="A46" s="1"/>
      <c r="B46" s="26" t="s">
        <v>349</v>
      </c>
      <c r="C46" s="26"/>
      <c r="D46" s="35" t="s">
        <v>350</v>
      </c>
      <c r="E46" s="37" t="s">
        <v>344</v>
      </c>
      <c r="F46" s="9" t="s">
        <v>278</v>
      </c>
      <c r="G46" s="13">
        <v>45029</v>
      </c>
      <c r="H46" s="14">
        <v>87937.94</v>
      </c>
    </row>
    <row r="47" spans="1:8" ht="25.5">
      <c r="A47" s="1"/>
      <c r="B47" s="26" t="s">
        <v>351</v>
      </c>
      <c r="C47" s="26"/>
      <c r="D47" s="35" t="s">
        <v>269</v>
      </c>
      <c r="E47" s="37" t="s">
        <v>344</v>
      </c>
      <c r="F47" s="9" t="s">
        <v>278</v>
      </c>
      <c r="G47" s="13">
        <v>45029</v>
      </c>
      <c r="H47" s="14">
        <v>111934.96</v>
      </c>
    </row>
    <row r="48" spans="1:8">
      <c r="A48" s="1"/>
      <c r="B48" s="26" t="s">
        <v>352</v>
      </c>
      <c r="C48" s="26"/>
      <c r="D48" s="35" t="s">
        <v>353</v>
      </c>
      <c r="E48" s="37" t="s">
        <v>344</v>
      </c>
      <c r="F48" s="9" t="s">
        <v>278</v>
      </c>
      <c r="G48" s="13">
        <v>45030</v>
      </c>
      <c r="H48" s="14">
        <v>58186.3</v>
      </c>
    </row>
    <row r="49" spans="1:8">
      <c r="A49" s="1"/>
      <c r="B49" s="26" t="s">
        <v>354</v>
      </c>
      <c r="C49" s="26"/>
      <c r="D49" s="35" t="s">
        <v>58</v>
      </c>
      <c r="E49" s="37" t="s">
        <v>344</v>
      </c>
      <c r="F49" s="9" t="s">
        <v>278</v>
      </c>
      <c r="G49" s="13">
        <v>45030</v>
      </c>
      <c r="H49" s="14">
        <v>44127</v>
      </c>
    </row>
    <row r="50" spans="1:8">
      <c r="A50" s="1"/>
      <c r="B50" s="26" t="s">
        <v>355</v>
      </c>
      <c r="C50" s="26"/>
      <c r="D50" s="35" t="s">
        <v>356</v>
      </c>
      <c r="E50" s="37" t="s">
        <v>344</v>
      </c>
      <c r="F50" s="9" t="s">
        <v>278</v>
      </c>
      <c r="G50" s="13">
        <v>45030</v>
      </c>
      <c r="H50" s="14">
        <v>109440.15</v>
      </c>
    </row>
    <row r="51" spans="1:8">
      <c r="A51" s="1"/>
      <c r="B51" s="26" t="s">
        <v>357</v>
      </c>
      <c r="C51" s="26"/>
      <c r="D51" s="35" t="s">
        <v>358</v>
      </c>
      <c r="E51" s="37" t="s">
        <v>344</v>
      </c>
      <c r="F51" s="9" t="s">
        <v>278</v>
      </c>
      <c r="G51" s="13">
        <v>45030</v>
      </c>
      <c r="H51" s="14">
        <v>72003.570000000007</v>
      </c>
    </row>
    <row r="52" spans="1:8">
      <c r="B52" s="9"/>
      <c r="C52" s="9"/>
      <c r="D52" s="9"/>
      <c r="E52" s="9"/>
      <c r="F52" s="9"/>
      <c r="G52" s="13"/>
      <c r="H52" s="14"/>
    </row>
    <row r="53" spans="1:8" ht="47.25">
      <c r="A53" s="3" t="s">
        <v>0</v>
      </c>
      <c r="B53" s="3" t="s">
        <v>1</v>
      </c>
      <c r="C53" s="3" t="s">
        <v>2</v>
      </c>
      <c r="D53" s="3" t="s">
        <v>3</v>
      </c>
      <c r="E53" s="4" t="s">
        <v>11</v>
      </c>
      <c r="F53" s="4" t="s">
        <v>5</v>
      </c>
      <c r="G53" s="3" t="s">
        <v>6</v>
      </c>
      <c r="H53" s="3" t="s">
        <v>7</v>
      </c>
    </row>
    <row r="54" spans="1:8" ht="15.75">
      <c r="A54" s="20" t="s">
        <v>371</v>
      </c>
      <c r="B54" s="6"/>
      <c r="C54" s="6"/>
      <c r="D54" s="6"/>
      <c r="E54" s="6"/>
      <c r="F54" s="6"/>
      <c r="G54" s="6"/>
      <c r="H54" s="8">
        <f>SUM(H55:H56)</f>
        <v>37980</v>
      </c>
    </row>
    <row r="55" spans="1:8" ht="25.5">
      <c r="A55" s="1"/>
      <c r="B55" s="26" t="s">
        <v>359</v>
      </c>
      <c r="C55" s="26"/>
      <c r="D55" s="35" t="s">
        <v>360</v>
      </c>
      <c r="E55" s="37" t="s">
        <v>344</v>
      </c>
      <c r="F55" s="9" t="s">
        <v>278</v>
      </c>
      <c r="G55" s="29" t="s">
        <v>361</v>
      </c>
      <c r="H55" s="14">
        <v>37980</v>
      </c>
    </row>
    <row r="56" spans="1:8">
      <c r="A56" s="1"/>
      <c r="B56" s="26"/>
      <c r="C56" s="26"/>
      <c r="D56" s="26"/>
      <c r="E56" s="26"/>
      <c r="F56" s="26"/>
      <c r="G56" s="13"/>
      <c r="H56" s="14"/>
    </row>
    <row r="57" spans="1:8" ht="47.25">
      <c r="A57" s="3" t="s">
        <v>0</v>
      </c>
      <c r="B57" s="3" t="s">
        <v>1</v>
      </c>
      <c r="C57" s="3" t="s">
        <v>2</v>
      </c>
      <c r="D57" s="3" t="s">
        <v>3</v>
      </c>
      <c r="E57" s="4" t="s">
        <v>11</v>
      </c>
      <c r="F57" s="4" t="s">
        <v>5</v>
      </c>
      <c r="G57" s="3" t="s">
        <v>6</v>
      </c>
      <c r="H57" s="3" t="s">
        <v>7</v>
      </c>
    </row>
    <row r="58" spans="1:8" ht="15.75">
      <c r="A58" s="5" t="s">
        <v>362</v>
      </c>
      <c r="B58" s="6"/>
      <c r="C58" s="6"/>
      <c r="D58" s="6"/>
      <c r="E58" s="6"/>
      <c r="F58" s="6"/>
      <c r="G58" s="6"/>
      <c r="H58" s="8">
        <f>SUM(H59:H63)</f>
        <v>1426256.0999999999</v>
      </c>
    </row>
    <row r="59" spans="1:8">
      <c r="A59" s="1"/>
      <c r="B59" s="9" t="s">
        <v>363</v>
      </c>
      <c r="C59" s="9"/>
      <c r="D59" s="31" t="s">
        <v>364</v>
      </c>
      <c r="E59" s="9" t="s">
        <v>365</v>
      </c>
      <c r="F59" s="9" t="s">
        <v>278</v>
      </c>
      <c r="G59" s="13" t="s">
        <v>366</v>
      </c>
      <c r="H59" s="14">
        <v>223528.94</v>
      </c>
    </row>
    <row r="60" spans="1:8">
      <c r="B60" s="26" t="s">
        <v>367</v>
      </c>
      <c r="C60" s="26"/>
      <c r="D60" s="35" t="s">
        <v>368</v>
      </c>
      <c r="E60" s="9" t="s">
        <v>365</v>
      </c>
      <c r="F60" s="9" t="s">
        <v>278</v>
      </c>
      <c r="G60" s="13" t="s">
        <v>366</v>
      </c>
      <c r="H60" s="14">
        <v>989858</v>
      </c>
    </row>
    <row r="61" spans="1:8">
      <c r="B61" s="26" t="s">
        <v>369</v>
      </c>
      <c r="C61" s="26"/>
      <c r="D61" s="35" t="s">
        <v>370</v>
      </c>
      <c r="E61" s="9" t="s">
        <v>365</v>
      </c>
      <c r="F61" s="9" t="s">
        <v>278</v>
      </c>
      <c r="G61" s="13" t="s">
        <v>366</v>
      </c>
      <c r="H61" s="14">
        <v>212869.16</v>
      </c>
    </row>
    <row r="62" spans="1:8">
      <c r="B62" s="26"/>
      <c r="C62" s="36"/>
      <c r="D62" s="36"/>
      <c r="E62" s="36"/>
      <c r="F62" s="36"/>
      <c r="G62" s="27"/>
      <c r="H62" s="14"/>
    </row>
  </sheetData>
  <pageMargins left="0.70866141732283472" right="0.70866141732283472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40EC-BC17-46EF-A3E4-213B14E52E4B}">
  <dimension ref="A1:H99"/>
  <sheetViews>
    <sheetView workbookViewId="0">
      <selection activeCell="A33" sqref="A33"/>
    </sheetView>
  </sheetViews>
  <sheetFormatPr defaultRowHeight="15"/>
  <cols>
    <col min="1" max="1" width="34.28515625" bestFit="1" customWidth="1"/>
    <col min="2" max="2" width="59.85546875" bestFit="1" customWidth="1"/>
    <col min="3" max="3" width="18.28515625" bestFit="1" customWidth="1"/>
    <col min="4" max="4" width="12" bestFit="1" customWidth="1"/>
    <col min="5" max="5" width="27.140625" customWidth="1"/>
    <col min="6" max="6" width="23.7109375" customWidth="1"/>
    <col min="7" max="7" width="17" bestFit="1" customWidth="1"/>
    <col min="8" max="8" width="39.5703125" customWidth="1"/>
  </cols>
  <sheetData>
    <row r="1" spans="1:8" ht="84" customHeight="1">
      <c r="H1" s="30" t="s">
        <v>372</v>
      </c>
    </row>
    <row r="2" spans="1:8" ht="47.2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</row>
    <row r="3" spans="1:8" ht="15.75">
      <c r="A3" s="5" t="s">
        <v>8</v>
      </c>
      <c r="B3" s="6"/>
      <c r="C3" s="6"/>
      <c r="D3" s="6"/>
      <c r="E3" s="6"/>
      <c r="F3" s="6"/>
      <c r="G3" s="6"/>
      <c r="H3" s="8">
        <f>SUM(H4:H9)</f>
        <v>304500</v>
      </c>
    </row>
    <row r="4" spans="1:8">
      <c r="A4" s="1"/>
      <c r="B4" s="9" t="s">
        <v>373</v>
      </c>
      <c r="C4" s="9"/>
      <c r="D4" s="31" t="s">
        <v>374</v>
      </c>
      <c r="E4" s="9" t="s">
        <v>277</v>
      </c>
      <c r="F4" s="9" t="s">
        <v>278</v>
      </c>
      <c r="G4" s="13">
        <v>45063</v>
      </c>
      <c r="H4" s="14">
        <v>82500</v>
      </c>
    </row>
    <row r="5" spans="1:8">
      <c r="A5" s="1"/>
      <c r="B5" s="9" t="s">
        <v>104</v>
      </c>
      <c r="C5" s="32"/>
      <c r="D5" s="31" t="s">
        <v>105</v>
      </c>
      <c r="E5" s="9" t="s">
        <v>277</v>
      </c>
      <c r="F5" s="9" t="s">
        <v>278</v>
      </c>
      <c r="G5" s="13">
        <v>45064</v>
      </c>
      <c r="H5" s="15">
        <v>135000</v>
      </c>
    </row>
    <row r="6" spans="1:8">
      <c r="A6" s="1"/>
      <c r="B6" s="9" t="s">
        <v>104</v>
      </c>
      <c r="C6" s="9"/>
      <c r="D6" s="31" t="s">
        <v>105</v>
      </c>
      <c r="E6" s="9" t="s">
        <v>277</v>
      </c>
      <c r="F6" s="9" t="s">
        <v>278</v>
      </c>
      <c r="G6" s="13">
        <v>45064</v>
      </c>
      <c r="H6" s="14">
        <v>45000</v>
      </c>
    </row>
    <row r="7" spans="1:8">
      <c r="A7" s="1"/>
      <c r="B7" s="9" t="s">
        <v>375</v>
      </c>
      <c r="C7" s="9"/>
      <c r="D7" s="31" t="s">
        <v>194</v>
      </c>
      <c r="E7" s="9" t="s">
        <v>277</v>
      </c>
      <c r="F7" s="9" t="s">
        <v>278</v>
      </c>
      <c r="G7" s="13">
        <v>45064</v>
      </c>
      <c r="H7" s="15">
        <v>31600</v>
      </c>
    </row>
    <row r="8" spans="1:8">
      <c r="A8" s="1"/>
      <c r="B8" s="16" t="s">
        <v>375</v>
      </c>
      <c r="C8" s="16"/>
      <c r="D8" s="31" t="s">
        <v>194</v>
      </c>
      <c r="E8" s="9" t="s">
        <v>277</v>
      </c>
      <c r="F8" s="9" t="s">
        <v>278</v>
      </c>
      <c r="G8" s="13">
        <v>45064</v>
      </c>
      <c r="H8" s="15">
        <v>10400</v>
      </c>
    </row>
    <row r="9" spans="1:8">
      <c r="A9" s="1"/>
      <c r="B9" s="16"/>
      <c r="C9" s="16"/>
      <c r="D9" s="31"/>
      <c r="E9" s="16"/>
      <c r="F9" s="16"/>
      <c r="G9" s="17"/>
      <c r="H9" s="15"/>
    </row>
    <row r="10" spans="1:8" ht="47.25">
      <c r="A10" s="3" t="s">
        <v>0</v>
      </c>
      <c r="B10" s="3" t="s">
        <v>1</v>
      </c>
      <c r="C10" s="3" t="s">
        <v>2</v>
      </c>
      <c r="D10" s="3" t="s">
        <v>3</v>
      </c>
      <c r="E10" s="4" t="s">
        <v>11</v>
      </c>
      <c r="F10" s="4" t="s">
        <v>5</v>
      </c>
      <c r="G10" s="3" t="s">
        <v>6</v>
      </c>
      <c r="H10" s="3" t="s">
        <v>7</v>
      </c>
    </row>
    <row r="11" spans="1:8" ht="15.75">
      <c r="A11" s="5" t="s">
        <v>12</v>
      </c>
      <c r="B11" s="6"/>
      <c r="C11" s="6"/>
      <c r="D11" s="6"/>
      <c r="E11" s="6"/>
      <c r="F11" s="6"/>
      <c r="G11" s="6"/>
      <c r="H11" s="8">
        <f>SUM(H12:H13)</f>
        <v>40000</v>
      </c>
    </row>
    <row r="12" spans="1:8">
      <c r="A12" s="1"/>
      <c r="B12" s="9" t="s">
        <v>376</v>
      </c>
      <c r="C12" s="33">
        <v>92110410807</v>
      </c>
      <c r="D12" s="33">
        <v>92110410807</v>
      </c>
      <c r="E12" s="16" t="s">
        <v>282</v>
      </c>
      <c r="F12" s="9" t="s">
        <v>278</v>
      </c>
      <c r="G12" s="13">
        <v>45051</v>
      </c>
      <c r="H12" s="14">
        <v>10000</v>
      </c>
    </row>
    <row r="13" spans="1:8">
      <c r="A13" s="1"/>
      <c r="B13" s="16" t="s">
        <v>377</v>
      </c>
      <c r="C13" s="33">
        <v>96045180781</v>
      </c>
      <c r="D13" s="33">
        <v>3740540780</v>
      </c>
      <c r="E13" s="16" t="s">
        <v>282</v>
      </c>
      <c r="F13" s="9" t="s">
        <v>278</v>
      </c>
      <c r="G13" s="17">
        <v>45071</v>
      </c>
      <c r="H13" s="15">
        <v>30000</v>
      </c>
    </row>
    <row r="14" spans="1:8">
      <c r="B14" s="16"/>
      <c r="C14" s="16"/>
      <c r="D14" s="16"/>
      <c r="E14" s="16"/>
      <c r="F14" s="16"/>
      <c r="G14" s="17"/>
      <c r="H14" s="15"/>
    </row>
    <row r="15" spans="1:8" ht="47.25">
      <c r="A15" s="3" t="s">
        <v>0</v>
      </c>
      <c r="B15" s="3" t="s">
        <v>1</v>
      </c>
      <c r="C15" s="3" t="s">
        <v>2</v>
      </c>
      <c r="D15" s="3" t="s">
        <v>3</v>
      </c>
      <c r="E15" s="4" t="s">
        <v>14</v>
      </c>
      <c r="F15" s="4" t="s">
        <v>5</v>
      </c>
      <c r="G15" s="3" t="s">
        <v>6</v>
      </c>
      <c r="H15" s="3" t="s">
        <v>7</v>
      </c>
    </row>
    <row r="16" spans="1:8" ht="15.75">
      <c r="A16" s="20" t="s">
        <v>15</v>
      </c>
      <c r="B16" s="6"/>
      <c r="C16" s="6"/>
      <c r="D16" s="6"/>
      <c r="E16" s="6"/>
      <c r="F16" s="6"/>
      <c r="G16" s="6"/>
      <c r="H16" s="8">
        <f>SUM(H17:H58)</f>
        <v>1476292.37</v>
      </c>
    </row>
    <row r="17" spans="1:8">
      <c r="A17" s="39">
        <v>78094</v>
      </c>
      <c r="B17" s="9" t="s">
        <v>378</v>
      </c>
      <c r="C17" s="37" t="s">
        <v>379</v>
      </c>
      <c r="D17" s="31" t="s">
        <v>380</v>
      </c>
      <c r="E17" s="9" t="s">
        <v>287</v>
      </c>
      <c r="F17" s="9" t="s">
        <v>278</v>
      </c>
      <c r="G17" s="13">
        <v>45049</v>
      </c>
      <c r="H17" s="14">
        <v>40000</v>
      </c>
    </row>
    <row r="18" spans="1:8">
      <c r="A18" s="39">
        <v>78406</v>
      </c>
      <c r="B18" s="9" t="s">
        <v>381</v>
      </c>
      <c r="C18" s="37" t="s">
        <v>382</v>
      </c>
      <c r="D18" s="31" t="s">
        <v>383</v>
      </c>
      <c r="E18" s="9" t="s">
        <v>287</v>
      </c>
      <c r="F18" s="9" t="s">
        <v>278</v>
      </c>
      <c r="G18" s="13">
        <v>45049</v>
      </c>
      <c r="H18" s="14">
        <v>40000</v>
      </c>
    </row>
    <row r="19" spans="1:8">
      <c r="A19" s="39">
        <v>77475</v>
      </c>
      <c r="B19" s="9" t="s">
        <v>384</v>
      </c>
      <c r="C19" s="37" t="s">
        <v>385</v>
      </c>
      <c r="D19" s="31" t="s">
        <v>386</v>
      </c>
      <c r="E19" s="9" t="s">
        <v>287</v>
      </c>
      <c r="F19" s="9" t="s">
        <v>278</v>
      </c>
      <c r="G19" s="13">
        <v>45049</v>
      </c>
      <c r="H19" s="14">
        <v>40000</v>
      </c>
    </row>
    <row r="20" spans="1:8">
      <c r="A20" s="39">
        <v>78366</v>
      </c>
      <c r="B20" s="9" t="s">
        <v>387</v>
      </c>
      <c r="C20" s="37" t="s">
        <v>388</v>
      </c>
      <c r="D20" s="31" t="s">
        <v>389</v>
      </c>
      <c r="E20" s="9" t="s">
        <v>287</v>
      </c>
      <c r="F20" s="9" t="s">
        <v>278</v>
      </c>
      <c r="G20" s="13">
        <v>45049</v>
      </c>
      <c r="H20" s="14">
        <v>39681.56</v>
      </c>
    </row>
    <row r="21" spans="1:8">
      <c r="A21" s="39">
        <v>78363</v>
      </c>
      <c r="B21" s="9" t="s">
        <v>390</v>
      </c>
      <c r="C21" s="37" t="s">
        <v>391</v>
      </c>
      <c r="D21" s="31" t="s">
        <v>392</v>
      </c>
      <c r="E21" s="9" t="s">
        <v>287</v>
      </c>
      <c r="F21" s="9" t="s">
        <v>278</v>
      </c>
      <c r="G21" s="13">
        <v>45049</v>
      </c>
      <c r="H21" s="14">
        <v>36899.01</v>
      </c>
    </row>
    <row r="22" spans="1:8">
      <c r="A22" s="39">
        <v>75077</v>
      </c>
      <c r="B22" s="9" t="s">
        <v>393</v>
      </c>
      <c r="C22" s="37" t="s">
        <v>394</v>
      </c>
      <c r="D22" s="31" t="s">
        <v>395</v>
      </c>
      <c r="E22" s="9" t="s">
        <v>287</v>
      </c>
      <c r="F22" s="9" t="s">
        <v>278</v>
      </c>
      <c r="G22" s="13">
        <v>45049</v>
      </c>
      <c r="H22" s="14">
        <v>40000</v>
      </c>
    </row>
    <row r="23" spans="1:8">
      <c r="A23" s="39">
        <v>78356</v>
      </c>
      <c r="B23" s="9" t="s">
        <v>396</v>
      </c>
      <c r="C23" s="37" t="s">
        <v>397</v>
      </c>
      <c r="D23" s="31" t="s">
        <v>398</v>
      </c>
      <c r="E23" s="9" t="s">
        <v>287</v>
      </c>
      <c r="F23" s="9" t="s">
        <v>278</v>
      </c>
      <c r="G23" s="13">
        <v>45055</v>
      </c>
      <c r="H23" s="14">
        <v>40000</v>
      </c>
    </row>
    <row r="24" spans="1:8">
      <c r="A24" s="39">
        <v>77638</v>
      </c>
      <c r="B24" s="9" t="s">
        <v>399</v>
      </c>
      <c r="C24" s="37" t="s">
        <v>400</v>
      </c>
      <c r="D24" s="31" t="s">
        <v>401</v>
      </c>
      <c r="E24" s="9" t="s">
        <v>287</v>
      </c>
      <c r="F24" s="9" t="s">
        <v>278</v>
      </c>
      <c r="G24" s="13">
        <v>45055</v>
      </c>
      <c r="H24" s="14">
        <v>39918</v>
      </c>
    </row>
    <row r="25" spans="1:8">
      <c r="A25" s="39">
        <v>77342</v>
      </c>
      <c r="B25" s="9" t="s">
        <v>402</v>
      </c>
      <c r="C25" s="37" t="s">
        <v>403</v>
      </c>
      <c r="D25" s="31" t="s">
        <v>404</v>
      </c>
      <c r="E25" s="9" t="s">
        <v>287</v>
      </c>
      <c r="F25" s="9" t="s">
        <v>278</v>
      </c>
      <c r="G25" s="13">
        <v>45055</v>
      </c>
      <c r="H25" s="14">
        <v>40000</v>
      </c>
    </row>
    <row r="26" spans="1:8">
      <c r="A26" s="39">
        <v>78031</v>
      </c>
      <c r="B26" s="9" t="s">
        <v>405</v>
      </c>
      <c r="C26" s="37" t="s">
        <v>406</v>
      </c>
      <c r="D26" s="31" t="s">
        <v>407</v>
      </c>
      <c r="E26" s="9" t="s">
        <v>287</v>
      </c>
      <c r="F26" s="9" t="s">
        <v>278</v>
      </c>
      <c r="G26" s="17">
        <v>45056</v>
      </c>
      <c r="H26" s="14">
        <v>36305.54</v>
      </c>
    </row>
    <row r="27" spans="1:8">
      <c r="A27" s="39">
        <v>77723</v>
      </c>
      <c r="B27" s="9" t="s">
        <v>408</v>
      </c>
      <c r="C27" s="37" t="s">
        <v>409</v>
      </c>
      <c r="D27" s="31" t="s">
        <v>410</v>
      </c>
      <c r="E27" s="9" t="s">
        <v>287</v>
      </c>
      <c r="F27" s="9" t="s">
        <v>278</v>
      </c>
      <c r="G27" s="13">
        <v>45062</v>
      </c>
      <c r="H27" s="14">
        <v>39500</v>
      </c>
    </row>
    <row r="28" spans="1:8">
      <c r="A28" s="39">
        <v>78368</v>
      </c>
      <c r="B28" s="26" t="s">
        <v>411</v>
      </c>
      <c r="C28" s="37" t="s">
        <v>412</v>
      </c>
      <c r="D28" s="31" t="s">
        <v>413</v>
      </c>
      <c r="E28" s="9" t="s">
        <v>287</v>
      </c>
      <c r="F28" s="9" t="s">
        <v>278</v>
      </c>
      <c r="G28" s="13">
        <v>45062</v>
      </c>
      <c r="H28" s="14">
        <v>38488.28</v>
      </c>
    </row>
    <row r="29" spans="1:8">
      <c r="A29" s="39">
        <v>77290</v>
      </c>
      <c r="B29" s="9" t="s">
        <v>414</v>
      </c>
      <c r="C29" s="37" t="s">
        <v>415</v>
      </c>
      <c r="D29" s="31" t="s">
        <v>416</v>
      </c>
      <c r="E29" s="9" t="s">
        <v>287</v>
      </c>
      <c r="F29" s="9" t="s">
        <v>278</v>
      </c>
      <c r="G29" s="13">
        <v>45062</v>
      </c>
      <c r="H29" s="14">
        <v>40000</v>
      </c>
    </row>
    <row r="30" spans="1:8">
      <c r="A30" s="39">
        <v>78365</v>
      </c>
      <c r="B30" s="9" t="s">
        <v>417</v>
      </c>
      <c r="C30" s="37" t="s">
        <v>418</v>
      </c>
      <c r="D30" s="31" t="s">
        <v>419</v>
      </c>
      <c r="E30" s="9" t="s">
        <v>287</v>
      </c>
      <c r="F30" s="9" t="s">
        <v>278</v>
      </c>
      <c r="G30" s="13">
        <v>45062</v>
      </c>
      <c r="H30" s="14">
        <v>20170.5</v>
      </c>
    </row>
    <row r="31" spans="1:8">
      <c r="A31" s="39">
        <v>72577</v>
      </c>
      <c r="B31" s="9" t="s">
        <v>420</v>
      </c>
      <c r="C31" s="37" t="s">
        <v>421</v>
      </c>
      <c r="D31" s="31" t="s">
        <v>422</v>
      </c>
      <c r="E31" s="9" t="s">
        <v>287</v>
      </c>
      <c r="F31" s="9" t="s">
        <v>278</v>
      </c>
      <c r="G31" s="13">
        <v>45062</v>
      </c>
      <c r="H31" s="14">
        <v>37000</v>
      </c>
    </row>
    <row r="32" spans="1:8">
      <c r="A32" s="39">
        <v>77430</v>
      </c>
      <c r="B32" s="9" t="s">
        <v>423</v>
      </c>
      <c r="C32" s="37" t="s">
        <v>424</v>
      </c>
      <c r="D32" s="31" t="s">
        <v>425</v>
      </c>
      <c r="E32" s="9" t="s">
        <v>287</v>
      </c>
      <c r="F32" s="9" t="s">
        <v>278</v>
      </c>
      <c r="G32" s="13">
        <v>45064</v>
      </c>
      <c r="H32" s="14">
        <v>40000</v>
      </c>
    </row>
    <row r="33" spans="1:8">
      <c r="A33" s="39">
        <v>78359</v>
      </c>
      <c r="B33" s="26" t="s">
        <v>426</v>
      </c>
      <c r="C33" s="37" t="s">
        <v>427</v>
      </c>
      <c r="D33" s="31" t="s">
        <v>428</v>
      </c>
      <c r="E33" s="9" t="s">
        <v>287</v>
      </c>
      <c r="F33" s="9" t="s">
        <v>278</v>
      </c>
      <c r="G33" s="13">
        <v>45064</v>
      </c>
      <c r="H33" s="14">
        <v>40000</v>
      </c>
    </row>
    <row r="34" spans="1:8">
      <c r="A34" s="39">
        <v>77655</v>
      </c>
      <c r="B34" s="36" t="s">
        <v>429</v>
      </c>
      <c r="C34" s="37" t="s">
        <v>430</v>
      </c>
      <c r="D34" s="31" t="s">
        <v>431</v>
      </c>
      <c r="E34" s="9" t="s">
        <v>287</v>
      </c>
      <c r="F34" s="9" t="s">
        <v>278</v>
      </c>
      <c r="G34" s="17">
        <v>45068</v>
      </c>
      <c r="H34" s="15">
        <v>35400</v>
      </c>
    </row>
    <row r="35" spans="1:8">
      <c r="A35" s="39">
        <v>76788</v>
      </c>
      <c r="B35" s="36" t="s">
        <v>432</v>
      </c>
      <c r="C35" s="37" t="s">
        <v>433</v>
      </c>
      <c r="D35" s="31" t="s">
        <v>434</v>
      </c>
      <c r="E35" s="9" t="s">
        <v>287</v>
      </c>
      <c r="F35" s="9" t="s">
        <v>278</v>
      </c>
      <c r="G35" s="17">
        <v>45069</v>
      </c>
      <c r="H35" s="15">
        <v>25549</v>
      </c>
    </row>
    <row r="36" spans="1:8">
      <c r="A36" s="39">
        <v>76742</v>
      </c>
      <c r="B36" s="36" t="s">
        <v>435</v>
      </c>
      <c r="C36" s="37" t="s">
        <v>436</v>
      </c>
      <c r="D36" s="31" t="s">
        <v>437</v>
      </c>
      <c r="E36" s="9" t="s">
        <v>287</v>
      </c>
      <c r="F36" s="9" t="s">
        <v>278</v>
      </c>
      <c r="G36" s="17">
        <v>45069</v>
      </c>
      <c r="H36" s="15">
        <v>16357.9</v>
      </c>
    </row>
    <row r="37" spans="1:8">
      <c r="A37" s="39">
        <v>78360</v>
      </c>
      <c r="B37" s="36" t="s">
        <v>438</v>
      </c>
      <c r="C37" s="37" t="s">
        <v>439</v>
      </c>
      <c r="D37" s="31" t="s">
        <v>440</v>
      </c>
      <c r="E37" s="9" t="s">
        <v>287</v>
      </c>
      <c r="F37" s="9" t="s">
        <v>278</v>
      </c>
      <c r="G37" s="17">
        <v>45070</v>
      </c>
      <c r="H37" s="15">
        <v>39628</v>
      </c>
    </row>
    <row r="38" spans="1:8">
      <c r="A38" s="39">
        <v>77604</v>
      </c>
      <c r="B38" s="36" t="s">
        <v>441</v>
      </c>
      <c r="C38" s="37" t="s">
        <v>442</v>
      </c>
      <c r="D38" s="31" t="s">
        <v>443</v>
      </c>
      <c r="E38" s="9" t="s">
        <v>287</v>
      </c>
      <c r="F38" s="9" t="s">
        <v>278</v>
      </c>
      <c r="G38" s="17">
        <v>45070</v>
      </c>
      <c r="H38" s="15">
        <v>39591.599999999999</v>
      </c>
    </row>
    <row r="39" spans="1:8">
      <c r="A39" s="39">
        <v>78458</v>
      </c>
      <c r="B39" s="36" t="s">
        <v>444</v>
      </c>
      <c r="C39" s="37" t="s">
        <v>445</v>
      </c>
      <c r="D39" s="31" t="s">
        <v>446</v>
      </c>
      <c r="E39" s="9" t="s">
        <v>287</v>
      </c>
      <c r="F39" s="9" t="s">
        <v>278</v>
      </c>
      <c r="G39" s="17">
        <v>45070</v>
      </c>
      <c r="H39" s="15">
        <v>25450</v>
      </c>
    </row>
    <row r="40" spans="1:8">
      <c r="A40" s="39">
        <v>78351</v>
      </c>
      <c r="B40" s="36" t="s">
        <v>447</v>
      </c>
      <c r="C40" s="37" t="s">
        <v>448</v>
      </c>
      <c r="D40" s="31" t="s">
        <v>449</v>
      </c>
      <c r="E40" s="9" t="s">
        <v>287</v>
      </c>
      <c r="F40" s="9" t="s">
        <v>278</v>
      </c>
      <c r="G40" s="17">
        <v>45070</v>
      </c>
      <c r="H40" s="15">
        <v>40000</v>
      </c>
    </row>
    <row r="41" spans="1:8">
      <c r="A41" s="39">
        <v>78353</v>
      </c>
      <c r="B41" s="36" t="s">
        <v>450</v>
      </c>
      <c r="C41" s="37" t="s">
        <v>451</v>
      </c>
      <c r="D41" s="31" t="s">
        <v>452</v>
      </c>
      <c r="E41" s="9" t="s">
        <v>287</v>
      </c>
      <c r="F41" s="9" t="s">
        <v>278</v>
      </c>
      <c r="G41" s="17">
        <v>45070</v>
      </c>
      <c r="H41" s="15">
        <v>39350</v>
      </c>
    </row>
    <row r="42" spans="1:8">
      <c r="A42" s="39">
        <v>77587</v>
      </c>
      <c r="B42" s="36" t="s">
        <v>453</v>
      </c>
      <c r="C42" s="37" t="s">
        <v>454</v>
      </c>
      <c r="D42" s="31" t="s">
        <v>455</v>
      </c>
      <c r="E42" s="9" t="s">
        <v>287</v>
      </c>
      <c r="F42" s="9" t="s">
        <v>278</v>
      </c>
      <c r="G42" s="17">
        <v>45070</v>
      </c>
      <c r="H42" s="15">
        <v>17180</v>
      </c>
    </row>
    <row r="43" spans="1:8">
      <c r="A43" s="39">
        <v>77809</v>
      </c>
      <c r="B43" s="36" t="s">
        <v>456</v>
      </c>
      <c r="C43" s="37" t="s">
        <v>457</v>
      </c>
      <c r="D43" s="31" t="s">
        <v>458</v>
      </c>
      <c r="E43" s="9" t="s">
        <v>287</v>
      </c>
      <c r="F43" s="9" t="s">
        <v>278</v>
      </c>
      <c r="G43" s="17">
        <v>45070</v>
      </c>
      <c r="H43" s="15">
        <v>38205.49</v>
      </c>
    </row>
    <row r="44" spans="1:8">
      <c r="A44" s="39">
        <v>76732</v>
      </c>
      <c r="B44" s="36" t="s">
        <v>459</v>
      </c>
      <c r="C44" s="37" t="s">
        <v>460</v>
      </c>
      <c r="D44" s="31" t="s">
        <v>461</v>
      </c>
      <c r="E44" s="9" t="s">
        <v>287</v>
      </c>
      <c r="F44" s="9" t="s">
        <v>278</v>
      </c>
      <c r="G44" s="17">
        <v>45070</v>
      </c>
      <c r="H44" s="15">
        <v>15097</v>
      </c>
    </row>
    <row r="45" spans="1:8">
      <c r="A45" s="39">
        <v>76864</v>
      </c>
      <c r="B45" s="36" t="s">
        <v>462</v>
      </c>
      <c r="C45" s="37" t="s">
        <v>463</v>
      </c>
      <c r="D45" s="31" t="s">
        <v>464</v>
      </c>
      <c r="E45" s="9" t="s">
        <v>287</v>
      </c>
      <c r="F45" s="9" t="s">
        <v>278</v>
      </c>
      <c r="G45" s="17">
        <v>45070</v>
      </c>
      <c r="H45" s="15">
        <v>38933.57</v>
      </c>
    </row>
    <row r="46" spans="1:8">
      <c r="A46" s="39">
        <v>78593</v>
      </c>
      <c r="B46" s="36" t="s">
        <v>465</v>
      </c>
      <c r="C46" s="37" t="s">
        <v>466</v>
      </c>
      <c r="D46" s="31" t="s">
        <v>467</v>
      </c>
      <c r="E46" s="9" t="s">
        <v>287</v>
      </c>
      <c r="F46" s="9" t="s">
        <v>278</v>
      </c>
      <c r="G46" s="17">
        <v>45070</v>
      </c>
      <c r="H46" s="15">
        <v>37672.29</v>
      </c>
    </row>
    <row r="47" spans="1:8">
      <c r="A47" s="39">
        <v>78304</v>
      </c>
      <c r="B47" s="36" t="s">
        <v>468</v>
      </c>
      <c r="C47" s="37" t="s">
        <v>469</v>
      </c>
      <c r="D47" s="31" t="s">
        <v>470</v>
      </c>
      <c r="E47" s="9" t="s">
        <v>287</v>
      </c>
      <c r="F47" s="9" t="s">
        <v>278</v>
      </c>
      <c r="G47" s="17">
        <v>45070</v>
      </c>
      <c r="H47" s="15">
        <v>39187.32</v>
      </c>
    </row>
    <row r="48" spans="1:8">
      <c r="A48" s="39">
        <v>78348</v>
      </c>
      <c r="B48" s="36" t="s">
        <v>471</v>
      </c>
      <c r="C48" s="37" t="s">
        <v>472</v>
      </c>
      <c r="D48" s="31" t="s">
        <v>473</v>
      </c>
      <c r="E48" s="9" t="s">
        <v>287</v>
      </c>
      <c r="F48" s="9" t="s">
        <v>278</v>
      </c>
      <c r="G48" s="17">
        <v>45070</v>
      </c>
      <c r="H48" s="15">
        <v>39880</v>
      </c>
    </row>
    <row r="49" spans="1:8">
      <c r="A49" s="39">
        <v>78481</v>
      </c>
      <c r="B49" s="36" t="s">
        <v>474</v>
      </c>
      <c r="C49" s="37" t="s">
        <v>475</v>
      </c>
      <c r="D49" s="31" t="s">
        <v>476</v>
      </c>
      <c r="E49" s="9" t="s">
        <v>287</v>
      </c>
      <c r="F49" s="9" t="s">
        <v>278</v>
      </c>
      <c r="G49" s="17">
        <v>45070</v>
      </c>
      <c r="H49" s="15">
        <v>39490</v>
      </c>
    </row>
    <row r="50" spans="1:8">
      <c r="A50" s="39">
        <v>76723</v>
      </c>
      <c r="B50" s="40" t="s">
        <v>477</v>
      </c>
      <c r="C50" s="12" t="s">
        <v>478</v>
      </c>
      <c r="D50" s="23" t="s">
        <v>479</v>
      </c>
      <c r="E50" s="22" t="s">
        <v>287</v>
      </c>
      <c r="F50" s="22" t="s">
        <v>278</v>
      </c>
      <c r="G50" s="19">
        <v>45072</v>
      </c>
      <c r="H50" s="41">
        <v>30410.1</v>
      </c>
    </row>
    <row r="51" spans="1:8">
      <c r="A51" s="39">
        <v>78283</v>
      </c>
      <c r="B51" s="40" t="s">
        <v>480</v>
      </c>
      <c r="C51" s="12" t="s">
        <v>481</v>
      </c>
      <c r="D51" s="23" t="s">
        <v>482</v>
      </c>
      <c r="E51" s="22" t="s">
        <v>287</v>
      </c>
      <c r="F51" s="22" t="s">
        <v>278</v>
      </c>
      <c r="G51" s="19">
        <v>45072</v>
      </c>
      <c r="H51" s="41">
        <v>31757.56</v>
      </c>
    </row>
    <row r="52" spans="1:8">
      <c r="A52" s="39">
        <v>78560</v>
      </c>
      <c r="B52" s="40" t="s">
        <v>483</v>
      </c>
      <c r="C52" s="12" t="s">
        <v>484</v>
      </c>
      <c r="D52" s="23" t="s">
        <v>485</v>
      </c>
      <c r="E52" s="22" t="s">
        <v>287</v>
      </c>
      <c r="F52" s="22" t="s">
        <v>278</v>
      </c>
      <c r="G52" s="19">
        <v>45072</v>
      </c>
      <c r="H52" s="41">
        <v>40000</v>
      </c>
    </row>
    <row r="53" spans="1:8">
      <c r="A53" s="39">
        <v>78476</v>
      </c>
      <c r="B53" s="40" t="s">
        <v>486</v>
      </c>
      <c r="C53" s="12" t="s">
        <v>487</v>
      </c>
      <c r="D53" s="23" t="s">
        <v>488</v>
      </c>
      <c r="E53" s="22" t="s">
        <v>287</v>
      </c>
      <c r="F53" s="22" t="s">
        <v>278</v>
      </c>
      <c r="G53" s="19">
        <v>45076</v>
      </c>
      <c r="H53" s="41">
        <v>40000</v>
      </c>
    </row>
    <row r="54" spans="1:8">
      <c r="A54" s="39">
        <v>76458</v>
      </c>
      <c r="B54" s="40" t="s">
        <v>489</v>
      </c>
      <c r="C54" s="12" t="s">
        <v>490</v>
      </c>
      <c r="D54" s="23" t="s">
        <v>491</v>
      </c>
      <c r="E54" s="22" t="s">
        <v>287</v>
      </c>
      <c r="F54" s="22" t="s">
        <v>278</v>
      </c>
      <c r="G54" s="19">
        <v>45076</v>
      </c>
      <c r="H54" s="41">
        <v>39959.65</v>
      </c>
    </row>
    <row r="55" spans="1:8">
      <c r="A55" s="39">
        <v>76799</v>
      </c>
      <c r="B55" s="40" t="s">
        <v>492</v>
      </c>
      <c r="C55" s="12" t="s">
        <v>493</v>
      </c>
      <c r="D55" s="23" t="s">
        <v>494</v>
      </c>
      <c r="E55" s="22" t="s">
        <v>287</v>
      </c>
      <c r="F55" s="22" t="s">
        <v>278</v>
      </c>
      <c r="G55" s="19">
        <v>45076</v>
      </c>
      <c r="H55" s="41">
        <v>40000</v>
      </c>
    </row>
    <row r="56" spans="1:8">
      <c r="A56" s="39">
        <v>78610</v>
      </c>
      <c r="B56" s="40" t="s">
        <v>495</v>
      </c>
      <c r="C56" s="12" t="s">
        <v>496</v>
      </c>
      <c r="D56" s="23" t="s">
        <v>497</v>
      </c>
      <c r="E56" s="22" t="s">
        <v>287</v>
      </c>
      <c r="F56" s="22" t="s">
        <v>278</v>
      </c>
      <c r="G56" s="19">
        <v>45076</v>
      </c>
      <c r="H56" s="41">
        <v>39630</v>
      </c>
    </row>
    <row r="57" spans="1:8">
      <c r="A57" s="39">
        <v>78608</v>
      </c>
      <c r="B57" s="22" t="s">
        <v>498</v>
      </c>
      <c r="C57" s="12" t="s">
        <v>499</v>
      </c>
      <c r="D57" s="23" t="s">
        <v>500</v>
      </c>
      <c r="E57" s="22" t="s">
        <v>287</v>
      </c>
      <c r="F57" s="22" t="s">
        <v>278</v>
      </c>
      <c r="G57" s="24">
        <v>45077</v>
      </c>
      <c r="H57" s="25">
        <v>39600</v>
      </c>
    </row>
    <row r="58" spans="1:8">
      <c r="A58" s="42"/>
      <c r="B58" s="9"/>
      <c r="C58" s="35"/>
      <c r="D58" s="35"/>
      <c r="E58" s="9"/>
      <c r="F58" s="9"/>
      <c r="G58" s="13"/>
      <c r="H58" s="14"/>
    </row>
    <row r="59" spans="1:8" ht="47.25">
      <c r="A59" s="3" t="s">
        <v>0</v>
      </c>
      <c r="B59" s="3" t="s">
        <v>1</v>
      </c>
      <c r="C59" s="3" t="s">
        <v>2</v>
      </c>
      <c r="D59" s="3" t="s">
        <v>3</v>
      </c>
      <c r="E59" s="4" t="s">
        <v>11</v>
      </c>
      <c r="F59" s="4" t="s">
        <v>5</v>
      </c>
      <c r="G59" s="3" t="s">
        <v>6</v>
      </c>
      <c r="H59" s="3" t="s">
        <v>7</v>
      </c>
    </row>
    <row r="60" spans="1:8" ht="15.75">
      <c r="A60" s="20" t="s">
        <v>183</v>
      </c>
      <c r="B60" s="6"/>
      <c r="C60" s="6"/>
      <c r="D60" s="6"/>
      <c r="E60" s="6"/>
      <c r="F60" s="6"/>
      <c r="G60" s="6"/>
      <c r="H60" s="8">
        <f>SUM(H61:H68)</f>
        <v>936651.78000000014</v>
      </c>
    </row>
    <row r="61" spans="1:8">
      <c r="A61" s="1"/>
      <c r="B61" s="26" t="s">
        <v>501</v>
      </c>
      <c r="C61" s="26"/>
      <c r="D61" s="31" t="s">
        <v>502</v>
      </c>
      <c r="E61" s="26" t="s">
        <v>337</v>
      </c>
      <c r="F61" s="9" t="s">
        <v>278</v>
      </c>
      <c r="G61" s="29">
        <v>45064</v>
      </c>
      <c r="H61" s="14">
        <v>176943.13</v>
      </c>
    </row>
    <row r="62" spans="1:8">
      <c r="A62" s="1"/>
      <c r="B62" s="26" t="s">
        <v>503</v>
      </c>
      <c r="C62" s="26"/>
      <c r="D62" s="31" t="s">
        <v>358</v>
      </c>
      <c r="E62" s="26" t="s">
        <v>337</v>
      </c>
      <c r="F62" s="9" t="s">
        <v>278</v>
      </c>
      <c r="G62" s="29">
        <v>45064</v>
      </c>
      <c r="H62" s="14">
        <v>28676.92</v>
      </c>
    </row>
    <row r="63" spans="1:8">
      <c r="A63" s="1"/>
      <c r="B63" s="26" t="s">
        <v>504</v>
      </c>
      <c r="C63" s="26"/>
      <c r="D63" s="31" t="s">
        <v>505</v>
      </c>
      <c r="E63" s="26" t="s">
        <v>337</v>
      </c>
      <c r="F63" s="9" t="s">
        <v>278</v>
      </c>
      <c r="G63" s="29">
        <v>45068</v>
      </c>
      <c r="H63" s="14">
        <v>144516.59</v>
      </c>
    </row>
    <row r="64" spans="1:8">
      <c r="A64" s="1"/>
      <c r="B64" s="26" t="s">
        <v>506</v>
      </c>
      <c r="C64" s="26"/>
      <c r="D64" s="31" t="s">
        <v>507</v>
      </c>
      <c r="E64" s="26" t="s">
        <v>337</v>
      </c>
      <c r="F64" s="9" t="s">
        <v>278</v>
      </c>
      <c r="G64" s="29">
        <v>45068</v>
      </c>
      <c r="H64" s="14">
        <v>146463.01999999999</v>
      </c>
    </row>
    <row r="65" spans="1:8">
      <c r="A65" s="1"/>
      <c r="B65" s="26" t="s">
        <v>508</v>
      </c>
      <c r="C65" s="26"/>
      <c r="D65" s="31" t="s">
        <v>509</v>
      </c>
      <c r="E65" s="26" t="s">
        <v>337</v>
      </c>
      <c r="F65" s="9" t="s">
        <v>278</v>
      </c>
      <c r="G65" s="29">
        <v>45068</v>
      </c>
      <c r="H65" s="14">
        <v>130685.03</v>
      </c>
    </row>
    <row r="66" spans="1:8">
      <c r="A66" s="1"/>
      <c r="B66" s="26" t="s">
        <v>510</v>
      </c>
      <c r="C66" s="26"/>
      <c r="D66" s="31" t="s">
        <v>511</v>
      </c>
      <c r="E66" s="26" t="s">
        <v>337</v>
      </c>
      <c r="F66" s="9" t="s">
        <v>278</v>
      </c>
      <c r="G66" s="17" t="s">
        <v>512</v>
      </c>
      <c r="H66" s="14">
        <v>154683.20000000001</v>
      </c>
    </row>
    <row r="67" spans="1:8">
      <c r="A67" s="1"/>
      <c r="B67" s="26" t="s">
        <v>513</v>
      </c>
      <c r="C67" s="26"/>
      <c r="D67" s="31" t="s">
        <v>514</v>
      </c>
      <c r="E67" s="26" t="s">
        <v>337</v>
      </c>
      <c r="F67" s="9" t="s">
        <v>278</v>
      </c>
      <c r="G67" s="17" t="s">
        <v>512</v>
      </c>
      <c r="H67" s="14">
        <v>154683.89000000001</v>
      </c>
    </row>
    <row r="68" spans="1:8">
      <c r="A68" s="1"/>
      <c r="B68" s="26"/>
      <c r="C68" s="26"/>
      <c r="D68" s="35"/>
      <c r="E68" s="26"/>
      <c r="F68" s="9"/>
      <c r="G68" s="29"/>
      <c r="H68" s="14"/>
    </row>
    <row r="69" spans="1:8" ht="47.25">
      <c r="A69" s="3" t="s">
        <v>0</v>
      </c>
      <c r="B69" s="3" t="s">
        <v>1</v>
      </c>
      <c r="C69" s="3" t="s">
        <v>2</v>
      </c>
      <c r="D69" s="3" t="s">
        <v>3</v>
      </c>
      <c r="E69" s="4" t="s">
        <v>11</v>
      </c>
      <c r="F69" s="4" t="s">
        <v>5</v>
      </c>
      <c r="G69" s="3" t="s">
        <v>6</v>
      </c>
      <c r="H69" s="3" t="s">
        <v>7</v>
      </c>
    </row>
    <row r="70" spans="1:8" ht="15.75">
      <c r="A70" s="5" t="s">
        <v>187</v>
      </c>
      <c r="B70" s="6"/>
      <c r="C70" s="6"/>
      <c r="D70" s="6"/>
      <c r="E70" s="6"/>
      <c r="F70" s="6"/>
      <c r="G70" s="6"/>
      <c r="H70" s="8">
        <f>SUM(H71:H73)</f>
        <v>136316.62</v>
      </c>
    </row>
    <row r="71" spans="1:8">
      <c r="A71" s="1"/>
      <c r="B71" s="9" t="s">
        <v>515</v>
      </c>
      <c r="C71" s="43">
        <v>80006510806</v>
      </c>
      <c r="D71" s="31" t="s">
        <v>266</v>
      </c>
      <c r="E71" s="9" t="s">
        <v>344</v>
      </c>
      <c r="F71" s="9" t="s">
        <v>278</v>
      </c>
      <c r="G71" s="13">
        <v>45069</v>
      </c>
      <c r="H71" s="14">
        <v>46755.88</v>
      </c>
    </row>
    <row r="72" spans="1:8">
      <c r="A72" s="1"/>
      <c r="B72" s="26" t="s">
        <v>516</v>
      </c>
      <c r="C72" s="38" t="s">
        <v>517</v>
      </c>
      <c r="D72" s="31" t="s">
        <v>518</v>
      </c>
      <c r="E72" s="9" t="s">
        <v>344</v>
      </c>
      <c r="F72" s="9" t="s">
        <v>278</v>
      </c>
      <c r="G72" s="13">
        <v>45069</v>
      </c>
      <c r="H72" s="14">
        <v>89560.74</v>
      </c>
    </row>
    <row r="73" spans="1:8">
      <c r="B73" s="9"/>
      <c r="C73" s="9"/>
      <c r="D73" s="31"/>
      <c r="E73" s="9"/>
      <c r="F73" s="9"/>
      <c r="G73" s="13"/>
      <c r="H73" s="14"/>
    </row>
    <row r="74" spans="1:8" ht="47.25">
      <c r="A74" s="3" t="s">
        <v>0</v>
      </c>
      <c r="B74" s="3" t="s">
        <v>1</v>
      </c>
      <c r="C74" s="3" t="s">
        <v>2</v>
      </c>
      <c r="D74" s="44" t="s">
        <v>3</v>
      </c>
      <c r="E74" s="4" t="s">
        <v>11</v>
      </c>
      <c r="F74" s="4" t="s">
        <v>5</v>
      </c>
      <c r="G74" s="3" t="s">
        <v>6</v>
      </c>
      <c r="H74" s="3" t="s">
        <v>7</v>
      </c>
    </row>
    <row r="75" spans="1:8" ht="47.25">
      <c r="A75" s="20" t="s">
        <v>264</v>
      </c>
      <c r="B75" s="6"/>
      <c r="C75" s="6"/>
      <c r="D75" s="45"/>
      <c r="E75" s="6"/>
      <c r="F75" s="6"/>
      <c r="G75" s="6"/>
      <c r="H75" s="8">
        <f>SUM(H76:H79)</f>
        <v>176781.89</v>
      </c>
    </row>
    <row r="76" spans="1:8">
      <c r="A76" s="1"/>
      <c r="B76" s="26" t="s">
        <v>519</v>
      </c>
      <c r="C76" s="26"/>
      <c r="D76" s="31" t="s">
        <v>520</v>
      </c>
      <c r="E76" s="9" t="s">
        <v>344</v>
      </c>
      <c r="F76" s="9" t="s">
        <v>278</v>
      </c>
      <c r="G76" s="29">
        <v>45063</v>
      </c>
      <c r="H76" s="14">
        <v>46312.17</v>
      </c>
    </row>
    <row r="77" spans="1:8">
      <c r="A77" s="1"/>
      <c r="B77" s="26" t="s">
        <v>521</v>
      </c>
      <c r="C77" s="36"/>
      <c r="D77" s="31" t="s">
        <v>269</v>
      </c>
      <c r="E77" s="9" t="s">
        <v>344</v>
      </c>
      <c r="F77" s="9" t="s">
        <v>278</v>
      </c>
      <c r="G77" s="29">
        <v>45069</v>
      </c>
      <c r="H77" s="14">
        <v>107564.61</v>
      </c>
    </row>
    <row r="78" spans="1:8">
      <c r="A78" s="1"/>
      <c r="B78" s="26" t="s">
        <v>522</v>
      </c>
      <c r="C78" s="36"/>
      <c r="D78" s="31" t="s">
        <v>269</v>
      </c>
      <c r="E78" s="9" t="s">
        <v>344</v>
      </c>
      <c r="F78" s="9" t="s">
        <v>278</v>
      </c>
      <c r="G78" s="27">
        <v>45076</v>
      </c>
      <c r="H78" s="14">
        <v>22905.11</v>
      </c>
    </row>
    <row r="79" spans="1:8">
      <c r="A79" s="1"/>
      <c r="B79" s="26"/>
      <c r="C79" s="26"/>
      <c r="D79" s="26"/>
      <c r="E79" s="26"/>
      <c r="F79" s="26"/>
      <c r="G79" s="13"/>
      <c r="H79" s="14"/>
    </row>
    <row r="80" spans="1:8" ht="47.25">
      <c r="A80" s="3" t="s">
        <v>0</v>
      </c>
      <c r="B80" s="3" t="s">
        <v>1</v>
      </c>
      <c r="C80" s="3" t="s">
        <v>2</v>
      </c>
      <c r="D80" s="3" t="s">
        <v>3</v>
      </c>
      <c r="E80" s="4" t="s">
        <v>11</v>
      </c>
      <c r="F80" s="4" t="s">
        <v>5</v>
      </c>
      <c r="G80" s="3" t="s">
        <v>6</v>
      </c>
      <c r="H80" s="3" t="s">
        <v>7</v>
      </c>
    </row>
    <row r="81" spans="1:8" ht="47.25">
      <c r="A81" s="20" t="s">
        <v>37</v>
      </c>
      <c r="B81" s="6"/>
      <c r="C81" s="6"/>
      <c r="D81" s="6"/>
      <c r="E81" s="6"/>
      <c r="F81" s="6"/>
      <c r="G81" s="6"/>
      <c r="H81" s="8">
        <f>SUM(H82:H88)</f>
        <v>97297.51</v>
      </c>
    </row>
    <row r="82" spans="1:8">
      <c r="A82" s="1"/>
      <c r="B82" s="9" t="s">
        <v>523</v>
      </c>
      <c r="C82" s="9"/>
      <c r="D82" s="31" t="s">
        <v>524</v>
      </c>
      <c r="E82" s="9" t="s">
        <v>525</v>
      </c>
      <c r="F82" s="9" t="s">
        <v>278</v>
      </c>
      <c r="G82" s="13">
        <v>45076</v>
      </c>
      <c r="H82" s="14">
        <v>6418.06</v>
      </c>
    </row>
    <row r="83" spans="1:8">
      <c r="A83" s="1"/>
      <c r="B83" s="16" t="s">
        <v>526</v>
      </c>
      <c r="C83" s="9"/>
      <c r="D83" s="31" t="s">
        <v>527</v>
      </c>
      <c r="E83" s="9" t="s">
        <v>525</v>
      </c>
      <c r="F83" s="9" t="s">
        <v>278</v>
      </c>
      <c r="G83" s="13">
        <v>45076</v>
      </c>
      <c r="H83" s="15">
        <v>57909.14</v>
      </c>
    </row>
    <row r="84" spans="1:8">
      <c r="A84" s="1"/>
      <c r="B84" s="16" t="s">
        <v>528</v>
      </c>
      <c r="C84" s="9"/>
      <c r="D84" s="31" t="s">
        <v>529</v>
      </c>
      <c r="E84" s="9" t="s">
        <v>525</v>
      </c>
      <c r="F84" s="9" t="s">
        <v>278</v>
      </c>
      <c r="G84" s="13">
        <v>45076</v>
      </c>
      <c r="H84" s="15">
        <v>20121.3</v>
      </c>
    </row>
    <row r="85" spans="1:8">
      <c r="B85" s="16" t="s">
        <v>530</v>
      </c>
      <c r="C85" s="26"/>
      <c r="D85" s="35" t="s">
        <v>531</v>
      </c>
      <c r="E85" s="9" t="s">
        <v>525</v>
      </c>
      <c r="F85" s="9" t="s">
        <v>278</v>
      </c>
      <c r="G85" s="13">
        <v>45076</v>
      </c>
      <c r="H85" s="15">
        <v>9874.23</v>
      </c>
    </row>
    <row r="86" spans="1:8">
      <c r="B86" s="16" t="s">
        <v>532</v>
      </c>
      <c r="C86" s="26"/>
      <c r="D86" s="35" t="s">
        <v>533</v>
      </c>
      <c r="E86" s="9" t="s">
        <v>525</v>
      </c>
      <c r="F86" s="9" t="s">
        <v>278</v>
      </c>
      <c r="G86" s="13">
        <v>45076</v>
      </c>
      <c r="H86" s="15">
        <v>2974.78</v>
      </c>
    </row>
    <row r="87" spans="1:8">
      <c r="B87" s="26"/>
      <c r="C87" s="36"/>
      <c r="D87" s="36"/>
      <c r="E87" s="36"/>
      <c r="F87" s="36"/>
      <c r="G87" s="27"/>
      <c r="H87" s="14"/>
    </row>
    <row r="88" spans="1:8" ht="47.25">
      <c r="A88" s="3" t="s">
        <v>0</v>
      </c>
      <c r="B88" s="3" t="s">
        <v>1</v>
      </c>
      <c r="C88" s="3" t="s">
        <v>2</v>
      </c>
      <c r="D88" s="3" t="s">
        <v>3</v>
      </c>
      <c r="E88" s="4" t="s">
        <v>4</v>
      </c>
      <c r="F88" s="4" t="s">
        <v>5</v>
      </c>
      <c r="G88" s="3" t="s">
        <v>6</v>
      </c>
      <c r="H88" s="3" t="s">
        <v>7</v>
      </c>
    </row>
    <row r="89" spans="1:8" ht="15.75">
      <c r="A89" s="5" t="s">
        <v>534</v>
      </c>
      <c r="B89" s="6" t="s">
        <v>179</v>
      </c>
      <c r="C89" s="6"/>
      <c r="D89" s="6"/>
      <c r="E89" s="6"/>
      <c r="F89" s="6"/>
      <c r="G89" s="6"/>
      <c r="H89" s="8">
        <f>SUM(H90:H91)</f>
        <v>164094.88</v>
      </c>
    </row>
    <row r="90" spans="1:8">
      <c r="A90" s="1"/>
      <c r="B90" s="9" t="s">
        <v>535</v>
      </c>
      <c r="C90" s="9"/>
      <c r="D90" s="31" t="s">
        <v>536</v>
      </c>
      <c r="E90" s="9" t="s">
        <v>537</v>
      </c>
      <c r="F90" s="9" t="s">
        <v>278</v>
      </c>
      <c r="G90" s="13">
        <v>45055</v>
      </c>
      <c r="H90" s="14">
        <v>82047.44</v>
      </c>
    </row>
    <row r="91" spans="1:8">
      <c r="A91" s="1"/>
      <c r="B91" s="9"/>
      <c r="C91" s="32"/>
      <c r="D91" s="31"/>
      <c r="E91" s="9"/>
      <c r="F91" s="9"/>
      <c r="G91" s="13">
        <v>45055</v>
      </c>
      <c r="H91" s="14">
        <v>82047.44</v>
      </c>
    </row>
    <row r="92" spans="1:8" ht="47.25">
      <c r="A92" s="3" t="s">
        <v>0</v>
      </c>
      <c r="B92" s="3" t="s">
        <v>1</v>
      </c>
      <c r="C92" s="3" t="s">
        <v>2</v>
      </c>
      <c r="D92" s="3" t="s">
        <v>3</v>
      </c>
      <c r="E92" s="4" t="s">
        <v>11</v>
      </c>
      <c r="F92" s="4" t="s">
        <v>5</v>
      </c>
      <c r="G92" s="3" t="s">
        <v>6</v>
      </c>
      <c r="H92" s="3" t="s">
        <v>7</v>
      </c>
    </row>
    <row r="93" spans="1:8" ht="15.75">
      <c r="A93" s="20" t="s">
        <v>538</v>
      </c>
      <c r="B93" s="6"/>
      <c r="C93" s="6"/>
      <c r="D93" s="6"/>
      <c r="E93" s="6"/>
      <c r="F93" s="6"/>
      <c r="G93" s="6"/>
      <c r="H93" s="8">
        <f>SUM(H94:H100)</f>
        <v>352906.22</v>
      </c>
    </row>
    <row r="94" spans="1:8">
      <c r="A94" s="1"/>
      <c r="B94" s="9" t="s">
        <v>539</v>
      </c>
      <c r="C94" s="9"/>
      <c r="D94" s="31" t="s">
        <v>540</v>
      </c>
      <c r="E94" s="9" t="s">
        <v>525</v>
      </c>
      <c r="F94" s="9" t="s">
        <v>278</v>
      </c>
      <c r="G94" s="17">
        <v>45062</v>
      </c>
      <c r="H94" s="14">
        <v>46248</v>
      </c>
    </row>
    <row r="95" spans="1:8">
      <c r="A95" s="1"/>
      <c r="B95" s="16"/>
      <c r="C95" s="9"/>
      <c r="D95" s="31"/>
      <c r="E95" s="9"/>
      <c r="F95" s="9"/>
      <c r="G95" s="13"/>
      <c r="H95" s="15"/>
    </row>
    <row r="96" spans="1:8" ht="47.25">
      <c r="A96" s="3" t="s">
        <v>0</v>
      </c>
      <c r="B96" s="3" t="s">
        <v>1</v>
      </c>
      <c r="C96" s="3" t="s">
        <v>2</v>
      </c>
      <c r="D96" s="3" t="s">
        <v>3</v>
      </c>
      <c r="E96" s="4" t="s">
        <v>11</v>
      </c>
      <c r="F96" s="4" t="s">
        <v>5</v>
      </c>
      <c r="G96" s="3" t="s">
        <v>6</v>
      </c>
      <c r="H96" s="3" t="s">
        <v>7</v>
      </c>
    </row>
    <row r="97" spans="1:8" ht="15.75">
      <c r="A97" s="20" t="s">
        <v>46</v>
      </c>
      <c r="B97" s="6"/>
      <c r="C97" s="6"/>
      <c r="D97" s="6"/>
      <c r="E97" s="6"/>
      <c r="F97" s="6"/>
      <c r="G97" s="6"/>
      <c r="H97" s="8">
        <f>SUM(H98:H104)</f>
        <v>153329.10999999999</v>
      </c>
    </row>
    <row r="98" spans="1:8">
      <c r="A98" s="1"/>
      <c r="B98" s="9" t="s">
        <v>541</v>
      </c>
      <c r="C98" s="9"/>
      <c r="D98" s="31" t="s">
        <v>542</v>
      </c>
      <c r="E98" s="9" t="s">
        <v>365</v>
      </c>
      <c r="F98" s="9" t="s">
        <v>278</v>
      </c>
      <c r="G98" s="13">
        <v>45076</v>
      </c>
      <c r="H98" s="14">
        <v>153329.10999999999</v>
      </c>
    </row>
    <row r="99" spans="1:8">
      <c r="A99" s="1"/>
      <c r="B99" s="16"/>
      <c r="C99" s="9"/>
      <c r="D99" s="31"/>
      <c r="E99" s="9"/>
      <c r="F99" s="9"/>
      <c r="G99" s="13"/>
      <c r="H99" s="1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F2D8-BE26-4C78-B3A0-3B262C138552}">
  <dimension ref="C1:J93"/>
  <sheetViews>
    <sheetView topLeftCell="A49" workbookViewId="0">
      <selection activeCell="D97" sqref="D97"/>
    </sheetView>
  </sheetViews>
  <sheetFormatPr defaultRowHeight="15"/>
  <cols>
    <col min="3" max="3" width="41.85546875" customWidth="1"/>
    <col min="4" max="4" width="42.85546875" customWidth="1"/>
    <col min="5" max="5" width="19.140625" bestFit="1" customWidth="1"/>
    <col min="6" max="6" width="16" customWidth="1"/>
    <col min="7" max="7" width="17.85546875" bestFit="1" customWidth="1"/>
    <col min="8" max="8" width="15" bestFit="1" customWidth="1"/>
    <col min="9" max="9" width="17" bestFit="1" customWidth="1"/>
    <col min="10" max="10" width="30.7109375" customWidth="1"/>
  </cols>
  <sheetData>
    <row r="1" spans="3:10" ht="57">
      <c r="J1" s="30" t="s">
        <v>543</v>
      </c>
    </row>
    <row r="2" spans="3:10" ht="47.25">
      <c r="C2" s="3" t="s">
        <v>0</v>
      </c>
      <c r="D2" s="3" t="s">
        <v>1</v>
      </c>
      <c r="E2" s="3" t="s">
        <v>2</v>
      </c>
      <c r="F2" s="3" t="s">
        <v>3</v>
      </c>
      <c r="G2" s="4" t="s">
        <v>4</v>
      </c>
      <c r="H2" s="4" t="s">
        <v>5</v>
      </c>
      <c r="I2" s="3" t="s">
        <v>6</v>
      </c>
      <c r="J2" s="3" t="s">
        <v>7</v>
      </c>
    </row>
    <row r="3" spans="3:10" ht="15.75">
      <c r="C3" s="5" t="s">
        <v>544</v>
      </c>
      <c r="D3" s="6"/>
      <c r="E3" s="6"/>
      <c r="F3" s="6"/>
      <c r="G3" s="6"/>
      <c r="H3" s="6"/>
      <c r="I3" s="6"/>
      <c r="J3" s="8">
        <f>SUM(J4:J5)</f>
        <v>2621.4</v>
      </c>
    </row>
    <row r="4" spans="3:10">
      <c r="C4" s="1" t="s">
        <v>545</v>
      </c>
      <c r="D4" s="22" t="s">
        <v>546</v>
      </c>
      <c r="E4" s="22"/>
      <c r="F4" s="23" t="s">
        <v>547</v>
      </c>
      <c r="G4" s="46" t="s">
        <v>548</v>
      </c>
      <c r="H4" s="12" t="s">
        <v>278</v>
      </c>
      <c r="I4" s="24">
        <v>45106</v>
      </c>
      <c r="J4" s="25">
        <v>2621.4</v>
      </c>
    </row>
    <row r="5" spans="3:10">
      <c r="D5" s="9"/>
      <c r="E5" s="9"/>
      <c r="F5" s="9"/>
      <c r="G5" s="9"/>
      <c r="H5" s="9"/>
      <c r="I5" s="13"/>
      <c r="J5" s="14"/>
    </row>
    <row r="6" spans="3:10" ht="47.25">
      <c r="C6" s="3" t="s">
        <v>0</v>
      </c>
      <c r="D6" s="3" t="s">
        <v>1</v>
      </c>
      <c r="E6" s="3" t="s">
        <v>2</v>
      </c>
      <c r="F6" s="3" t="s">
        <v>3</v>
      </c>
      <c r="G6" s="4" t="s">
        <v>4</v>
      </c>
      <c r="H6" s="4" t="s">
        <v>5</v>
      </c>
      <c r="I6" s="3" t="s">
        <v>6</v>
      </c>
      <c r="J6" s="3" t="s">
        <v>7</v>
      </c>
    </row>
    <row r="7" spans="3:10" ht="15.75">
      <c r="C7" s="5" t="s">
        <v>534</v>
      </c>
      <c r="D7" s="6" t="s">
        <v>179</v>
      </c>
      <c r="E7" s="6"/>
      <c r="F7" s="6"/>
      <c r="G7" s="6"/>
      <c r="H7" s="6"/>
      <c r="I7" s="6"/>
      <c r="J7" s="8">
        <f>SUM(J8:J17)</f>
        <v>319514.91000000003</v>
      </c>
    </row>
    <row r="8" spans="3:10">
      <c r="C8" s="1" t="s">
        <v>549</v>
      </c>
      <c r="D8" s="22" t="s">
        <v>550</v>
      </c>
      <c r="E8" s="22"/>
      <c r="F8" s="23" t="s">
        <v>551</v>
      </c>
      <c r="G8" s="12" t="s">
        <v>537</v>
      </c>
      <c r="H8" s="12" t="s">
        <v>278</v>
      </c>
      <c r="I8" s="24">
        <v>45078</v>
      </c>
      <c r="J8" s="25">
        <v>2883.02</v>
      </c>
    </row>
    <row r="9" spans="3:10">
      <c r="C9" s="1"/>
      <c r="D9" s="18" t="s">
        <v>552</v>
      </c>
      <c r="E9" s="18"/>
      <c r="F9" s="23" t="s">
        <v>553</v>
      </c>
      <c r="G9" s="12" t="s">
        <v>537</v>
      </c>
      <c r="H9" s="12" t="s">
        <v>278</v>
      </c>
      <c r="I9" s="24">
        <v>45078</v>
      </c>
      <c r="J9" s="41">
        <v>28039.62</v>
      </c>
    </row>
    <row r="10" spans="3:10">
      <c r="C10" s="1"/>
      <c r="D10" s="18" t="s">
        <v>554</v>
      </c>
      <c r="E10" s="18"/>
      <c r="F10" s="23" t="s">
        <v>555</v>
      </c>
      <c r="G10" s="12" t="s">
        <v>537</v>
      </c>
      <c r="H10" s="12" t="s">
        <v>278</v>
      </c>
      <c r="I10" s="24">
        <v>45078</v>
      </c>
      <c r="J10" s="41">
        <v>22756.61</v>
      </c>
    </row>
    <row r="11" spans="3:10">
      <c r="C11" s="1"/>
      <c r="D11" s="18" t="s">
        <v>556</v>
      </c>
      <c r="E11" s="18"/>
      <c r="F11" s="23" t="s">
        <v>191</v>
      </c>
      <c r="G11" s="12" t="s">
        <v>537</v>
      </c>
      <c r="H11" s="12" t="s">
        <v>278</v>
      </c>
      <c r="I11" s="19">
        <v>45103</v>
      </c>
      <c r="J11" s="41">
        <v>1344.01</v>
      </c>
    </row>
    <row r="12" spans="3:10">
      <c r="C12" s="1"/>
      <c r="D12" s="18" t="s">
        <v>557</v>
      </c>
      <c r="E12" s="18"/>
      <c r="F12" s="23" t="s">
        <v>558</v>
      </c>
      <c r="G12" s="12" t="s">
        <v>537</v>
      </c>
      <c r="H12" s="12" t="s">
        <v>278</v>
      </c>
      <c r="I12" s="19">
        <v>45103</v>
      </c>
      <c r="J12" s="41">
        <v>43614.41</v>
      </c>
    </row>
    <row r="13" spans="3:10">
      <c r="C13" s="1"/>
      <c r="D13" s="18" t="s">
        <v>559</v>
      </c>
      <c r="E13" s="18"/>
      <c r="F13" s="23" t="s">
        <v>560</v>
      </c>
      <c r="G13" s="12" t="s">
        <v>537</v>
      </c>
      <c r="H13" s="12" t="s">
        <v>278</v>
      </c>
      <c r="I13" s="19">
        <v>45103</v>
      </c>
      <c r="J13" s="41">
        <v>14222.7</v>
      </c>
    </row>
    <row r="14" spans="3:10">
      <c r="C14" s="1"/>
      <c r="D14" s="18" t="s">
        <v>561</v>
      </c>
      <c r="E14" s="18"/>
      <c r="F14" s="23" t="s">
        <v>562</v>
      </c>
      <c r="G14" s="12" t="s">
        <v>537</v>
      </c>
      <c r="H14" s="12" t="s">
        <v>278</v>
      </c>
      <c r="I14" s="19">
        <v>45103</v>
      </c>
      <c r="J14" s="41">
        <v>2676.65</v>
      </c>
    </row>
    <row r="15" spans="3:10">
      <c r="C15" s="1"/>
      <c r="D15" s="18" t="s">
        <v>563</v>
      </c>
      <c r="E15" s="18"/>
      <c r="F15" s="23" t="s">
        <v>564</v>
      </c>
      <c r="G15" s="12" t="s">
        <v>537</v>
      </c>
      <c r="H15" s="12" t="s">
        <v>278</v>
      </c>
      <c r="I15" s="19">
        <v>45103</v>
      </c>
      <c r="J15" s="41">
        <v>36469.919999999998</v>
      </c>
    </row>
    <row r="16" spans="3:10">
      <c r="C16" s="1"/>
      <c r="D16" s="18" t="s">
        <v>565</v>
      </c>
      <c r="E16" s="18"/>
      <c r="F16" s="23" t="s">
        <v>566</v>
      </c>
      <c r="G16" s="12" t="s">
        <v>537</v>
      </c>
      <c r="H16" s="12" t="s">
        <v>278</v>
      </c>
      <c r="I16" s="19">
        <v>45103</v>
      </c>
      <c r="J16" s="41">
        <v>167507.97</v>
      </c>
    </row>
    <row r="17" spans="3:10">
      <c r="D17" s="18"/>
      <c r="E17" s="18"/>
      <c r="F17" s="16"/>
      <c r="G17" s="16"/>
      <c r="H17" s="16"/>
      <c r="I17" s="17"/>
      <c r="J17" s="15"/>
    </row>
    <row r="18" spans="3:10" ht="47.25">
      <c r="C18" s="3" t="s">
        <v>0</v>
      </c>
      <c r="D18" s="3" t="s">
        <v>1</v>
      </c>
      <c r="E18" s="3" t="s">
        <v>2</v>
      </c>
      <c r="F18" s="3" t="s">
        <v>3</v>
      </c>
      <c r="G18" s="4" t="s">
        <v>4</v>
      </c>
      <c r="H18" s="4" t="s">
        <v>5</v>
      </c>
      <c r="I18" s="3" t="s">
        <v>6</v>
      </c>
      <c r="J18" s="3" t="s">
        <v>7</v>
      </c>
    </row>
    <row r="19" spans="3:10" ht="15.75">
      <c r="C19" s="5" t="s">
        <v>8</v>
      </c>
      <c r="D19" s="6"/>
      <c r="E19" s="6"/>
      <c r="F19" s="6"/>
      <c r="G19" s="6"/>
      <c r="H19" s="6"/>
      <c r="I19" s="6"/>
      <c r="J19" s="8">
        <f>SUM(J20:J28)</f>
        <v>734400</v>
      </c>
    </row>
    <row r="20" spans="3:10">
      <c r="C20" s="1" t="s">
        <v>567</v>
      </c>
      <c r="D20" s="22" t="s">
        <v>568</v>
      </c>
      <c r="E20" s="22"/>
      <c r="F20" s="12" t="s">
        <v>569</v>
      </c>
      <c r="G20" s="12" t="s">
        <v>277</v>
      </c>
      <c r="H20" s="46" t="s">
        <v>278</v>
      </c>
      <c r="I20" s="24">
        <v>45082</v>
      </c>
      <c r="J20" s="25">
        <v>179600</v>
      </c>
    </row>
    <row r="21" spans="3:10">
      <c r="C21" s="1"/>
      <c r="D21" s="22" t="s">
        <v>568</v>
      </c>
      <c r="E21" s="22"/>
      <c r="F21" s="12" t="s">
        <v>569</v>
      </c>
      <c r="G21" s="12" t="s">
        <v>277</v>
      </c>
      <c r="H21" s="46" t="s">
        <v>278</v>
      </c>
      <c r="I21" s="24">
        <v>45082</v>
      </c>
      <c r="J21" s="41">
        <v>59600</v>
      </c>
    </row>
    <row r="22" spans="3:10">
      <c r="C22" s="1"/>
      <c r="D22" s="22" t="s">
        <v>570</v>
      </c>
      <c r="E22" s="22"/>
      <c r="F22" s="12" t="s">
        <v>571</v>
      </c>
      <c r="G22" s="12" t="s">
        <v>277</v>
      </c>
      <c r="H22" s="46" t="s">
        <v>278</v>
      </c>
      <c r="I22" s="24">
        <v>45090</v>
      </c>
      <c r="J22" s="25">
        <v>134100</v>
      </c>
    </row>
    <row r="23" spans="3:10">
      <c r="C23" s="1"/>
      <c r="D23" s="22" t="s">
        <v>570</v>
      </c>
      <c r="E23" s="22"/>
      <c r="F23" s="12" t="s">
        <v>571</v>
      </c>
      <c r="G23" s="12" t="s">
        <v>277</v>
      </c>
      <c r="H23" s="46" t="s">
        <v>278</v>
      </c>
      <c r="I23" s="24">
        <v>45090</v>
      </c>
      <c r="J23" s="41">
        <v>44700</v>
      </c>
    </row>
    <row r="24" spans="3:10">
      <c r="C24" s="1"/>
      <c r="D24" s="18" t="s">
        <v>41</v>
      </c>
      <c r="E24" s="22"/>
      <c r="F24" s="12" t="s">
        <v>57</v>
      </c>
      <c r="G24" s="12" t="s">
        <v>277</v>
      </c>
      <c r="H24" s="46" t="s">
        <v>278</v>
      </c>
      <c r="I24" s="24">
        <v>45092</v>
      </c>
      <c r="J24" s="41">
        <v>84800</v>
      </c>
    </row>
    <row r="25" spans="3:10">
      <c r="C25" s="1"/>
      <c r="D25" s="18" t="s">
        <v>108</v>
      </c>
      <c r="E25" s="22"/>
      <c r="F25" s="12" t="s">
        <v>109</v>
      </c>
      <c r="G25" s="12" t="s">
        <v>277</v>
      </c>
      <c r="H25" s="46" t="s">
        <v>278</v>
      </c>
      <c r="I25" s="19">
        <v>45096</v>
      </c>
      <c r="J25" s="41">
        <v>52000</v>
      </c>
    </row>
    <row r="26" spans="3:10">
      <c r="C26" s="1"/>
      <c r="D26" s="18" t="s">
        <v>108</v>
      </c>
      <c r="E26" s="22"/>
      <c r="F26" s="12" t="s">
        <v>109</v>
      </c>
      <c r="G26" s="12" t="s">
        <v>277</v>
      </c>
      <c r="H26" s="46" t="s">
        <v>278</v>
      </c>
      <c r="I26" s="19">
        <v>45096</v>
      </c>
      <c r="J26" s="41">
        <v>179600</v>
      </c>
    </row>
    <row r="27" spans="3:10">
      <c r="C27" s="1"/>
      <c r="D27" s="18"/>
      <c r="E27" s="18"/>
      <c r="F27" s="12"/>
      <c r="G27" s="12"/>
      <c r="H27" s="46"/>
      <c r="I27" s="24"/>
      <c r="J27" s="41"/>
    </row>
    <row r="28" spans="3:10">
      <c r="C28" s="1"/>
      <c r="D28" s="16"/>
      <c r="E28" s="16"/>
      <c r="F28" s="16"/>
      <c r="G28" s="16"/>
      <c r="H28" s="16"/>
      <c r="I28" s="17"/>
      <c r="J28" s="15"/>
    </row>
    <row r="29" spans="3:10" ht="47.25">
      <c r="C29" s="3" t="s">
        <v>0</v>
      </c>
      <c r="D29" s="3" t="s">
        <v>1</v>
      </c>
      <c r="E29" s="3" t="s">
        <v>2</v>
      </c>
      <c r="F29" s="3" t="s">
        <v>3</v>
      </c>
      <c r="G29" s="4" t="s">
        <v>11</v>
      </c>
      <c r="H29" s="4" t="s">
        <v>5</v>
      </c>
      <c r="I29" s="3" t="s">
        <v>6</v>
      </c>
      <c r="J29" s="3" t="s">
        <v>7</v>
      </c>
    </row>
    <row r="30" spans="3:10" ht="15.75">
      <c r="C30" s="5" t="s">
        <v>12</v>
      </c>
      <c r="D30" s="6"/>
      <c r="E30" s="6"/>
      <c r="F30" s="6"/>
      <c r="G30" s="6"/>
      <c r="H30" s="6"/>
      <c r="I30" s="6"/>
      <c r="J30" s="8">
        <f>SUM(J31:J31)</f>
        <v>30000</v>
      </c>
    </row>
    <row r="31" spans="3:10">
      <c r="C31" s="1" t="s">
        <v>572</v>
      </c>
      <c r="D31" s="22" t="s">
        <v>573</v>
      </c>
      <c r="E31" s="46" t="s">
        <v>574</v>
      </c>
      <c r="F31" s="46" t="s">
        <v>574</v>
      </c>
      <c r="G31" s="46" t="s">
        <v>282</v>
      </c>
      <c r="H31" s="46" t="s">
        <v>278</v>
      </c>
      <c r="I31" s="24">
        <v>45103</v>
      </c>
      <c r="J31" s="25">
        <v>30000</v>
      </c>
    </row>
    <row r="32" spans="3:10">
      <c r="C32" s="1"/>
      <c r="D32" s="18" t="s">
        <v>117</v>
      </c>
      <c r="E32" s="46" t="s">
        <v>118</v>
      </c>
      <c r="F32" s="46" t="s">
        <v>118</v>
      </c>
      <c r="G32" s="46" t="s">
        <v>282</v>
      </c>
      <c r="H32" s="46" t="s">
        <v>278</v>
      </c>
      <c r="I32" s="24">
        <v>45103</v>
      </c>
      <c r="J32" s="41">
        <v>9956.1200000000008</v>
      </c>
    </row>
    <row r="33" spans="3:10">
      <c r="D33" s="18"/>
      <c r="E33" s="18"/>
      <c r="F33" s="18"/>
      <c r="G33" s="18"/>
      <c r="H33" s="18"/>
      <c r="I33" s="19"/>
      <c r="J33" s="41"/>
    </row>
    <row r="34" spans="3:10" ht="47.25">
      <c r="C34" s="3" t="s">
        <v>0</v>
      </c>
      <c r="D34" s="3" t="s">
        <v>1</v>
      </c>
      <c r="E34" s="3" t="s">
        <v>2</v>
      </c>
      <c r="F34" s="3" t="s">
        <v>3</v>
      </c>
      <c r="G34" s="4" t="s">
        <v>14</v>
      </c>
      <c r="H34" s="4" t="s">
        <v>5</v>
      </c>
      <c r="I34" s="3" t="s">
        <v>6</v>
      </c>
      <c r="J34" s="3" t="s">
        <v>7</v>
      </c>
    </row>
    <row r="35" spans="3:10" ht="15.75">
      <c r="C35" s="20" t="s">
        <v>15</v>
      </c>
      <c r="D35" s="6"/>
      <c r="E35" s="6"/>
      <c r="F35" s="6"/>
      <c r="G35" s="6"/>
      <c r="H35" s="6"/>
      <c r="I35" s="6"/>
      <c r="J35" s="8">
        <f>SUM(J36:J55)</f>
        <v>739025.07000000007</v>
      </c>
    </row>
    <row r="36" spans="3:10">
      <c r="C36" s="1"/>
      <c r="D36" s="22" t="s">
        <v>498</v>
      </c>
      <c r="E36" s="12" t="s">
        <v>499</v>
      </c>
      <c r="F36" s="12" t="s">
        <v>500</v>
      </c>
      <c r="G36" s="12" t="s">
        <v>287</v>
      </c>
      <c r="H36" s="12" t="s">
        <v>278</v>
      </c>
      <c r="I36" s="24">
        <v>45078</v>
      </c>
      <c r="J36" s="25">
        <v>39600</v>
      </c>
    </row>
    <row r="37" spans="3:10">
      <c r="C37" s="1"/>
      <c r="D37" s="22" t="s">
        <v>575</v>
      </c>
      <c r="E37" s="12" t="s">
        <v>576</v>
      </c>
      <c r="F37" s="12" t="s">
        <v>577</v>
      </c>
      <c r="G37" s="12" t="s">
        <v>287</v>
      </c>
      <c r="H37" s="12" t="s">
        <v>278</v>
      </c>
      <c r="I37" s="24">
        <v>45083</v>
      </c>
      <c r="J37" s="25">
        <v>39100</v>
      </c>
    </row>
    <row r="38" spans="3:10">
      <c r="C38" s="1"/>
      <c r="D38" s="22" t="s">
        <v>578</v>
      </c>
      <c r="E38" s="12" t="s">
        <v>579</v>
      </c>
      <c r="F38" s="12" t="s">
        <v>580</v>
      </c>
      <c r="G38" s="12" t="s">
        <v>287</v>
      </c>
      <c r="H38" s="12" t="s">
        <v>278</v>
      </c>
      <c r="I38" s="24">
        <v>45083</v>
      </c>
      <c r="J38" s="25">
        <v>39960</v>
      </c>
    </row>
    <row r="39" spans="3:10">
      <c r="C39" s="1"/>
      <c r="D39" s="22" t="s">
        <v>581</v>
      </c>
      <c r="E39" s="12" t="s">
        <v>582</v>
      </c>
      <c r="F39" s="12" t="s">
        <v>583</v>
      </c>
      <c r="G39" s="12" t="s">
        <v>287</v>
      </c>
      <c r="H39" s="12" t="s">
        <v>278</v>
      </c>
      <c r="I39" s="24">
        <v>45085</v>
      </c>
      <c r="J39" s="25">
        <v>39825</v>
      </c>
    </row>
    <row r="40" spans="3:10">
      <c r="C40" s="1"/>
      <c r="D40" s="22" t="s">
        <v>584</v>
      </c>
      <c r="E40" s="12" t="s">
        <v>585</v>
      </c>
      <c r="F40" s="12" t="s">
        <v>586</v>
      </c>
      <c r="G40" s="12" t="s">
        <v>287</v>
      </c>
      <c r="H40" s="12" t="s">
        <v>278</v>
      </c>
      <c r="I40" s="24">
        <v>45086</v>
      </c>
      <c r="J40" s="25">
        <v>37750.730000000003</v>
      </c>
    </row>
    <row r="41" spans="3:10">
      <c r="C41" s="1"/>
      <c r="D41" s="22" t="s">
        <v>587</v>
      </c>
      <c r="E41" s="12" t="s">
        <v>588</v>
      </c>
      <c r="F41" s="12" t="s">
        <v>589</v>
      </c>
      <c r="G41" s="12" t="s">
        <v>287</v>
      </c>
      <c r="H41" s="12" t="s">
        <v>278</v>
      </c>
      <c r="I41" s="24">
        <v>45086</v>
      </c>
      <c r="J41" s="25">
        <v>40000</v>
      </c>
    </row>
    <row r="42" spans="3:10">
      <c r="C42" s="1"/>
      <c r="D42" s="22" t="s">
        <v>590</v>
      </c>
      <c r="E42" s="12" t="s">
        <v>591</v>
      </c>
      <c r="F42" s="12" t="s">
        <v>592</v>
      </c>
      <c r="G42" s="12" t="s">
        <v>287</v>
      </c>
      <c r="H42" s="12" t="s">
        <v>278</v>
      </c>
      <c r="I42" s="24">
        <v>45086</v>
      </c>
      <c r="J42" s="25">
        <v>39913.57</v>
      </c>
    </row>
    <row r="43" spans="3:10">
      <c r="C43" s="1"/>
      <c r="D43" s="22" t="s">
        <v>593</v>
      </c>
      <c r="E43" s="12" t="s">
        <v>594</v>
      </c>
      <c r="F43" s="12" t="s">
        <v>595</v>
      </c>
      <c r="G43" s="12" t="s">
        <v>287</v>
      </c>
      <c r="H43" s="12" t="s">
        <v>278</v>
      </c>
      <c r="I43" s="24">
        <v>45091</v>
      </c>
      <c r="J43" s="25">
        <v>40000</v>
      </c>
    </row>
    <row r="44" spans="3:10">
      <c r="C44" s="1"/>
      <c r="D44" s="22" t="s">
        <v>596</v>
      </c>
      <c r="E44" s="12" t="s">
        <v>597</v>
      </c>
      <c r="F44" s="12" t="s">
        <v>598</v>
      </c>
      <c r="G44" s="12" t="s">
        <v>287</v>
      </c>
      <c r="H44" s="12" t="s">
        <v>278</v>
      </c>
      <c r="I44" s="24">
        <v>45091</v>
      </c>
      <c r="J44" s="25">
        <v>37986.44</v>
      </c>
    </row>
    <row r="45" spans="3:10">
      <c r="C45" s="1"/>
      <c r="D45" s="22" t="s">
        <v>599</v>
      </c>
      <c r="E45" s="12" t="s">
        <v>600</v>
      </c>
      <c r="F45" s="12" t="s">
        <v>601</v>
      </c>
      <c r="G45" s="12" t="s">
        <v>287</v>
      </c>
      <c r="H45" s="12" t="s">
        <v>278</v>
      </c>
      <c r="I45" s="24">
        <v>45092</v>
      </c>
      <c r="J45" s="25">
        <v>35000</v>
      </c>
    </row>
    <row r="46" spans="3:10">
      <c r="C46" s="1"/>
      <c r="D46" s="22" t="s">
        <v>602</v>
      </c>
      <c r="E46" s="12" t="s">
        <v>603</v>
      </c>
      <c r="F46" s="12" t="s">
        <v>604</v>
      </c>
      <c r="G46" s="12" t="s">
        <v>287</v>
      </c>
      <c r="H46" s="12" t="s">
        <v>278</v>
      </c>
      <c r="I46" s="24">
        <v>45092</v>
      </c>
      <c r="J46" s="25">
        <v>39066.33</v>
      </c>
    </row>
    <row r="47" spans="3:10">
      <c r="C47" s="1"/>
      <c r="D47" s="22" t="s">
        <v>605</v>
      </c>
      <c r="E47" s="12" t="s">
        <v>606</v>
      </c>
      <c r="F47" s="12" t="s">
        <v>607</v>
      </c>
      <c r="G47" s="12" t="s">
        <v>287</v>
      </c>
      <c r="H47" s="12" t="s">
        <v>278</v>
      </c>
      <c r="I47" s="24">
        <v>45097</v>
      </c>
      <c r="J47" s="25">
        <v>40000</v>
      </c>
    </row>
    <row r="48" spans="3:10">
      <c r="C48" s="1"/>
      <c r="D48" s="47" t="s">
        <v>608</v>
      </c>
      <c r="E48" s="12" t="s">
        <v>609</v>
      </c>
      <c r="F48" s="12" t="s">
        <v>610</v>
      </c>
      <c r="G48" s="12" t="s">
        <v>287</v>
      </c>
      <c r="H48" s="12" t="s">
        <v>278</v>
      </c>
      <c r="I48" s="24">
        <v>45097</v>
      </c>
      <c r="J48" s="25">
        <v>38300</v>
      </c>
    </row>
    <row r="49" spans="3:10">
      <c r="C49" s="1"/>
      <c r="D49" s="40" t="s">
        <v>611</v>
      </c>
      <c r="E49" s="12" t="s">
        <v>612</v>
      </c>
      <c r="F49" s="12" t="s">
        <v>613</v>
      </c>
      <c r="G49" s="12" t="s">
        <v>287</v>
      </c>
      <c r="H49" s="12" t="s">
        <v>278</v>
      </c>
      <c r="I49" s="19">
        <v>45105</v>
      </c>
      <c r="J49" s="41">
        <v>40000</v>
      </c>
    </row>
    <row r="50" spans="3:10">
      <c r="C50" s="1"/>
      <c r="D50" s="40" t="s">
        <v>614</v>
      </c>
      <c r="E50" s="12" t="s">
        <v>615</v>
      </c>
      <c r="F50" s="12" t="s">
        <v>616</v>
      </c>
      <c r="G50" s="12" t="s">
        <v>287</v>
      </c>
      <c r="H50" s="12" t="s">
        <v>278</v>
      </c>
      <c r="I50" s="19">
        <v>45104</v>
      </c>
      <c r="J50" s="41">
        <v>40000</v>
      </c>
    </row>
    <row r="51" spans="3:10">
      <c r="C51" s="1"/>
      <c r="D51" s="40" t="s">
        <v>617</v>
      </c>
      <c r="E51" s="12" t="s">
        <v>618</v>
      </c>
      <c r="F51" s="12" t="s">
        <v>619</v>
      </c>
      <c r="G51" s="12" t="s">
        <v>287</v>
      </c>
      <c r="H51" s="12" t="s">
        <v>278</v>
      </c>
      <c r="I51" s="19">
        <v>45105</v>
      </c>
      <c r="J51" s="41">
        <v>39200</v>
      </c>
    </row>
    <row r="52" spans="3:10">
      <c r="C52" s="1"/>
      <c r="D52" s="40" t="s">
        <v>620</v>
      </c>
      <c r="E52" s="12" t="s">
        <v>621</v>
      </c>
      <c r="F52" s="12" t="s">
        <v>622</v>
      </c>
      <c r="G52" s="12" t="s">
        <v>287</v>
      </c>
      <c r="H52" s="12" t="s">
        <v>278</v>
      </c>
      <c r="I52" s="19">
        <v>45104</v>
      </c>
      <c r="J52" s="41">
        <v>40000</v>
      </c>
    </row>
    <row r="53" spans="3:10">
      <c r="C53" s="1"/>
      <c r="D53" s="40" t="s">
        <v>623</v>
      </c>
      <c r="E53" s="12" t="s">
        <v>624</v>
      </c>
      <c r="F53" s="12" t="s">
        <v>625</v>
      </c>
      <c r="G53" s="12" t="s">
        <v>287</v>
      </c>
      <c r="H53" s="12" t="s">
        <v>278</v>
      </c>
      <c r="I53" s="19">
        <v>45104</v>
      </c>
      <c r="J53" s="41">
        <v>38623</v>
      </c>
    </row>
    <row r="54" spans="3:10">
      <c r="C54" s="1"/>
      <c r="D54" s="40" t="s">
        <v>626</v>
      </c>
      <c r="E54" s="12" t="s">
        <v>627</v>
      </c>
      <c r="F54" s="12" t="s">
        <v>628</v>
      </c>
      <c r="G54" s="12" t="s">
        <v>287</v>
      </c>
      <c r="H54" s="12" t="s">
        <v>278</v>
      </c>
      <c r="I54" s="19">
        <v>45105</v>
      </c>
      <c r="J54" s="41">
        <v>34700</v>
      </c>
    </row>
    <row r="55" spans="3:10">
      <c r="C55" s="1"/>
      <c r="D55" s="9"/>
      <c r="E55" s="9"/>
      <c r="F55" s="9"/>
      <c r="G55" s="9"/>
      <c r="H55" s="9"/>
      <c r="I55" s="13"/>
      <c r="J55" s="14"/>
    </row>
    <row r="56" spans="3:10">
      <c r="C56" s="1"/>
      <c r="D56" s="36"/>
      <c r="E56" s="36"/>
      <c r="F56" s="36"/>
      <c r="G56" s="36"/>
      <c r="H56" s="36"/>
      <c r="I56" s="17"/>
      <c r="J56" s="15"/>
    </row>
    <row r="57" spans="3:10" ht="47.25">
      <c r="C57" s="3" t="s">
        <v>0</v>
      </c>
      <c r="D57" s="3" t="s">
        <v>1</v>
      </c>
      <c r="E57" s="3" t="s">
        <v>2</v>
      </c>
      <c r="F57" s="3" t="s">
        <v>3</v>
      </c>
      <c r="G57" s="4" t="s">
        <v>11</v>
      </c>
      <c r="H57" s="4" t="s">
        <v>5</v>
      </c>
      <c r="I57" s="3" t="s">
        <v>6</v>
      </c>
      <c r="J57" s="3" t="s">
        <v>7</v>
      </c>
    </row>
    <row r="58" spans="3:10" ht="15.75">
      <c r="C58" s="20" t="s">
        <v>183</v>
      </c>
      <c r="D58" s="6"/>
      <c r="E58" s="6"/>
      <c r="F58" s="6"/>
      <c r="G58" s="6"/>
      <c r="H58" s="6"/>
      <c r="I58" s="6"/>
      <c r="J58" s="8">
        <f>SUM(J59:J66)</f>
        <v>573447.02</v>
      </c>
    </row>
    <row r="59" spans="3:10">
      <c r="C59" s="1"/>
      <c r="D59" s="47" t="s">
        <v>373</v>
      </c>
      <c r="E59" s="47"/>
      <c r="F59" s="48" t="s">
        <v>629</v>
      </c>
      <c r="G59" s="49" t="s">
        <v>630</v>
      </c>
      <c r="H59" s="49" t="s">
        <v>278</v>
      </c>
      <c r="I59" s="50">
        <v>45078</v>
      </c>
      <c r="J59" s="25">
        <v>71547.490000000005</v>
      </c>
    </row>
    <row r="60" spans="3:10">
      <c r="C60" s="1"/>
      <c r="D60" s="47" t="s">
        <v>631</v>
      </c>
      <c r="E60" s="47"/>
      <c r="F60" s="48" t="s">
        <v>632</v>
      </c>
      <c r="G60" s="49" t="s">
        <v>630</v>
      </c>
      <c r="H60" s="49" t="s">
        <v>278</v>
      </c>
      <c r="I60" s="50">
        <v>45078</v>
      </c>
      <c r="J60" s="25">
        <v>150000</v>
      </c>
    </row>
    <row r="61" spans="3:10">
      <c r="C61" s="1"/>
      <c r="D61" s="47" t="s">
        <v>633</v>
      </c>
      <c r="E61" s="47"/>
      <c r="F61" s="48" t="s">
        <v>634</v>
      </c>
      <c r="G61" s="49" t="s">
        <v>630</v>
      </c>
      <c r="H61" s="49" t="s">
        <v>278</v>
      </c>
      <c r="I61" s="50">
        <v>45078</v>
      </c>
      <c r="J61" s="25">
        <v>33322.620000000003</v>
      </c>
    </row>
    <row r="62" spans="3:10">
      <c r="C62" s="1"/>
      <c r="D62" s="47" t="s">
        <v>635</v>
      </c>
      <c r="E62" s="47"/>
      <c r="F62" s="48" t="s">
        <v>636</v>
      </c>
      <c r="G62" s="49" t="s">
        <v>630</v>
      </c>
      <c r="H62" s="49" t="s">
        <v>278</v>
      </c>
      <c r="I62" s="50">
        <v>45092</v>
      </c>
      <c r="J62" s="25">
        <v>23069.43</v>
      </c>
    </row>
    <row r="63" spans="3:10">
      <c r="C63" s="1"/>
      <c r="D63" s="47" t="s">
        <v>637</v>
      </c>
      <c r="E63" s="47"/>
      <c r="F63" s="48" t="s">
        <v>638</v>
      </c>
      <c r="G63" s="49" t="s">
        <v>630</v>
      </c>
      <c r="H63" s="49" t="s">
        <v>278</v>
      </c>
      <c r="I63" s="24">
        <v>45106</v>
      </c>
      <c r="J63" s="25">
        <v>143746.04999999999</v>
      </c>
    </row>
    <row r="64" spans="3:10">
      <c r="C64" s="1"/>
      <c r="D64" s="47" t="s">
        <v>639</v>
      </c>
      <c r="E64" s="47"/>
      <c r="F64" s="48" t="s">
        <v>640</v>
      </c>
      <c r="G64" s="49" t="s">
        <v>630</v>
      </c>
      <c r="H64" s="49" t="s">
        <v>278</v>
      </c>
      <c r="I64" s="24">
        <v>45106</v>
      </c>
      <c r="J64" s="25">
        <v>151761.43</v>
      </c>
    </row>
    <row r="65" spans="3:10">
      <c r="C65" s="1"/>
      <c r="D65" s="47"/>
      <c r="E65" s="47"/>
      <c r="F65" s="47"/>
      <c r="G65" s="47"/>
      <c r="H65" s="47"/>
      <c r="I65" s="50"/>
      <c r="J65" s="25"/>
    </row>
    <row r="66" spans="3:10">
      <c r="D66" s="47"/>
    </row>
    <row r="67" spans="3:10" ht="47.25">
      <c r="C67" s="3" t="s">
        <v>0</v>
      </c>
      <c r="D67" s="3" t="s">
        <v>1</v>
      </c>
      <c r="E67" s="3" t="s">
        <v>2</v>
      </c>
      <c r="F67" s="3" t="s">
        <v>3</v>
      </c>
      <c r="G67" s="4" t="s">
        <v>11</v>
      </c>
      <c r="H67" s="4" t="s">
        <v>5</v>
      </c>
      <c r="I67" s="3" t="s">
        <v>6</v>
      </c>
      <c r="J67" s="3" t="s">
        <v>7</v>
      </c>
    </row>
    <row r="68" spans="3:10" ht="15.75">
      <c r="C68" s="5" t="s">
        <v>187</v>
      </c>
      <c r="D68" s="6"/>
      <c r="E68" s="6"/>
      <c r="F68" s="6"/>
      <c r="G68" s="6"/>
      <c r="H68" s="6"/>
      <c r="I68" s="6"/>
      <c r="J68" s="8">
        <f>SUM(J69:J82)</f>
        <v>976644.56</v>
      </c>
    </row>
    <row r="69" spans="3:10">
      <c r="C69" s="1"/>
      <c r="D69" s="22" t="s">
        <v>641</v>
      </c>
      <c r="E69" s="12"/>
      <c r="F69" s="23" t="s">
        <v>642</v>
      </c>
      <c r="G69" s="37" t="s">
        <v>344</v>
      </c>
      <c r="H69" s="51" t="s">
        <v>278</v>
      </c>
      <c r="I69" s="24">
        <v>45092</v>
      </c>
      <c r="J69" s="25">
        <v>36520.839999999997</v>
      </c>
    </row>
    <row r="70" spans="3:10" ht="25.5">
      <c r="C70" s="1"/>
      <c r="D70" s="47" t="s">
        <v>643</v>
      </c>
      <c r="E70" s="49">
        <v>97026980793</v>
      </c>
      <c r="F70" s="48" t="s">
        <v>353</v>
      </c>
      <c r="G70" s="52" t="s">
        <v>344</v>
      </c>
      <c r="H70" s="51" t="s">
        <v>278</v>
      </c>
      <c r="I70" s="24">
        <v>45092</v>
      </c>
      <c r="J70" s="25">
        <v>58186.31</v>
      </c>
    </row>
    <row r="71" spans="3:10">
      <c r="C71" s="1"/>
      <c r="D71" s="47" t="s">
        <v>644</v>
      </c>
      <c r="E71" s="49"/>
      <c r="F71" s="48" t="s">
        <v>645</v>
      </c>
      <c r="G71" s="52" t="s">
        <v>344</v>
      </c>
      <c r="H71" s="51" t="s">
        <v>278</v>
      </c>
      <c r="I71" s="24">
        <v>45096</v>
      </c>
      <c r="J71" s="25">
        <v>37670.44</v>
      </c>
    </row>
    <row r="72" spans="3:10" ht="25.5">
      <c r="C72" s="1"/>
      <c r="D72" s="47" t="s">
        <v>646</v>
      </c>
      <c r="E72" s="49">
        <v>80003950781</v>
      </c>
      <c r="F72" s="48" t="s">
        <v>191</v>
      </c>
      <c r="G72" s="52" t="s">
        <v>344</v>
      </c>
      <c r="H72" s="51" t="s">
        <v>278</v>
      </c>
      <c r="I72" s="24">
        <v>45096</v>
      </c>
      <c r="J72" s="25">
        <v>76488.69</v>
      </c>
    </row>
    <row r="73" spans="3:10">
      <c r="C73" s="1"/>
      <c r="D73" s="47" t="s">
        <v>633</v>
      </c>
      <c r="E73" s="49"/>
      <c r="F73" s="48" t="s">
        <v>634</v>
      </c>
      <c r="G73" s="37" t="s">
        <v>344</v>
      </c>
      <c r="H73" s="51" t="s">
        <v>278</v>
      </c>
      <c r="I73" s="24">
        <v>45096</v>
      </c>
      <c r="J73" s="25">
        <v>90146.22</v>
      </c>
    </row>
    <row r="74" spans="3:10" ht="25.5">
      <c r="C74" s="1"/>
      <c r="D74" s="47" t="s">
        <v>647</v>
      </c>
      <c r="E74" s="49">
        <v>80003950781</v>
      </c>
      <c r="F74" s="48" t="s">
        <v>191</v>
      </c>
      <c r="G74" s="52" t="s">
        <v>344</v>
      </c>
      <c r="H74" s="51" t="s">
        <v>278</v>
      </c>
      <c r="I74" s="24">
        <v>45097</v>
      </c>
      <c r="J74" s="25">
        <v>102304.83</v>
      </c>
    </row>
    <row r="75" spans="3:10">
      <c r="C75" s="1"/>
      <c r="D75" s="47" t="s">
        <v>648</v>
      </c>
      <c r="E75" s="49"/>
      <c r="F75" s="48" t="s">
        <v>649</v>
      </c>
      <c r="G75" s="52" t="s">
        <v>344</v>
      </c>
      <c r="H75" s="51" t="s">
        <v>278</v>
      </c>
      <c r="I75" s="24">
        <v>45097</v>
      </c>
      <c r="J75" s="25">
        <v>66182.84</v>
      </c>
    </row>
    <row r="76" spans="3:10" ht="25.5">
      <c r="C76" s="1"/>
      <c r="D76" s="47" t="s">
        <v>650</v>
      </c>
      <c r="E76" s="49">
        <v>97026980793</v>
      </c>
      <c r="F76" s="48" t="s">
        <v>353</v>
      </c>
      <c r="G76" s="52" t="s">
        <v>344</v>
      </c>
      <c r="H76" s="51" t="s">
        <v>278</v>
      </c>
      <c r="I76" s="24">
        <v>45097</v>
      </c>
      <c r="J76" s="25">
        <v>128804.64</v>
      </c>
    </row>
    <row r="77" spans="3:10" ht="25.5">
      <c r="C77" s="1"/>
      <c r="D77" s="47" t="s">
        <v>162</v>
      </c>
      <c r="E77" s="49"/>
      <c r="F77" s="48" t="s">
        <v>163</v>
      </c>
      <c r="G77" s="37" t="s">
        <v>344</v>
      </c>
      <c r="H77" s="51" t="s">
        <v>278</v>
      </c>
      <c r="I77" s="24">
        <v>45105</v>
      </c>
      <c r="J77" s="25">
        <v>76335.69</v>
      </c>
    </row>
    <row r="78" spans="3:10" ht="25.5">
      <c r="C78" s="1"/>
      <c r="D78" s="47" t="s">
        <v>651</v>
      </c>
      <c r="E78" s="49">
        <v>80006510806</v>
      </c>
      <c r="F78" s="48" t="s">
        <v>266</v>
      </c>
      <c r="G78" s="52" t="s">
        <v>344</v>
      </c>
      <c r="H78" s="51" t="s">
        <v>278</v>
      </c>
      <c r="I78" s="24">
        <v>45105</v>
      </c>
      <c r="J78" s="25">
        <v>104094.12</v>
      </c>
    </row>
    <row r="79" spans="3:10" ht="25.5">
      <c r="C79" s="1"/>
      <c r="D79" s="47" t="s">
        <v>652</v>
      </c>
      <c r="E79" s="49">
        <v>80003950781</v>
      </c>
      <c r="F79" s="48" t="s">
        <v>191</v>
      </c>
      <c r="G79" s="52" t="s">
        <v>344</v>
      </c>
      <c r="H79" s="51" t="s">
        <v>278</v>
      </c>
      <c r="I79" s="24">
        <v>45106</v>
      </c>
      <c r="J79" s="25">
        <v>68948.66</v>
      </c>
    </row>
    <row r="80" spans="3:10">
      <c r="C80" s="1"/>
      <c r="D80" s="47" t="s">
        <v>653</v>
      </c>
      <c r="E80" s="49"/>
      <c r="F80" s="48" t="s">
        <v>654</v>
      </c>
      <c r="G80" s="52" t="s">
        <v>344</v>
      </c>
      <c r="H80" s="51" t="s">
        <v>278</v>
      </c>
      <c r="I80" s="24">
        <v>45106</v>
      </c>
      <c r="J80" s="25">
        <v>130961.28</v>
      </c>
    </row>
    <row r="81" spans="3:10">
      <c r="C81" s="1"/>
      <c r="D81" s="9"/>
      <c r="E81" s="9"/>
      <c r="F81" s="9"/>
      <c r="G81" s="9"/>
      <c r="H81" s="9"/>
      <c r="I81" s="13"/>
      <c r="J81" s="14"/>
    </row>
    <row r="82" spans="3:10">
      <c r="D82" s="9"/>
      <c r="E82" s="9"/>
      <c r="F82" s="9"/>
      <c r="G82" s="9"/>
      <c r="H82" s="9"/>
      <c r="I82" s="13"/>
      <c r="J82" s="14"/>
    </row>
    <row r="83" spans="3:10" ht="47.25">
      <c r="C83" s="3" t="s">
        <v>0</v>
      </c>
      <c r="D83" s="3" t="s">
        <v>1</v>
      </c>
      <c r="E83" s="3" t="s">
        <v>2</v>
      </c>
      <c r="F83" s="3" t="s">
        <v>3</v>
      </c>
      <c r="G83" s="4" t="s">
        <v>11</v>
      </c>
      <c r="H83" s="4" t="s">
        <v>5</v>
      </c>
      <c r="I83" s="3" t="s">
        <v>6</v>
      </c>
      <c r="J83" s="3" t="s">
        <v>7</v>
      </c>
    </row>
    <row r="84" spans="3:10" ht="15.75">
      <c r="C84" s="20" t="s">
        <v>371</v>
      </c>
      <c r="D84" s="6"/>
      <c r="E84" s="6"/>
      <c r="F84" s="6"/>
      <c r="G84" s="6"/>
      <c r="H84" s="6"/>
      <c r="I84" s="6"/>
      <c r="J84" s="8">
        <f>SUM(J85:J87)</f>
        <v>37189.93</v>
      </c>
    </row>
    <row r="85" spans="3:10" ht="25.5">
      <c r="C85" s="1"/>
      <c r="D85" s="26" t="s">
        <v>655</v>
      </c>
      <c r="E85" s="49">
        <v>80003950781</v>
      </c>
      <c r="F85" s="48" t="s">
        <v>191</v>
      </c>
      <c r="G85" s="52" t="s">
        <v>344</v>
      </c>
      <c r="H85" s="51" t="s">
        <v>278</v>
      </c>
      <c r="I85" s="50">
        <v>45103</v>
      </c>
      <c r="J85" s="25">
        <v>37189.93</v>
      </c>
    </row>
    <row r="86" spans="3:10">
      <c r="C86" s="1"/>
      <c r="D86" s="47"/>
      <c r="E86" s="40"/>
      <c r="F86" s="40"/>
      <c r="G86" s="40"/>
      <c r="H86" s="51"/>
      <c r="I86" s="53"/>
      <c r="J86" s="25"/>
    </row>
    <row r="87" spans="3:10">
      <c r="C87" s="1"/>
      <c r="D87" s="47"/>
      <c r="E87" s="47"/>
      <c r="F87" s="47"/>
      <c r="G87" s="47"/>
      <c r="H87" s="47"/>
      <c r="I87" s="24"/>
      <c r="J87" s="25"/>
    </row>
    <row r="88" spans="3:10" ht="47.25">
      <c r="C88" s="3" t="s">
        <v>0</v>
      </c>
      <c r="D88" s="3" t="s">
        <v>1</v>
      </c>
      <c r="E88" s="3" t="s">
        <v>2</v>
      </c>
      <c r="F88" s="3" t="s">
        <v>3</v>
      </c>
      <c r="G88" s="4" t="s">
        <v>11</v>
      </c>
      <c r="H88" s="4" t="s">
        <v>5</v>
      </c>
      <c r="I88" s="3" t="s">
        <v>6</v>
      </c>
      <c r="J88" s="3" t="s">
        <v>7</v>
      </c>
    </row>
    <row r="89" spans="3:10" ht="15.75">
      <c r="C89" s="5" t="s">
        <v>50</v>
      </c>
      <c r="D89" s="6"/>
      <c r="E89" s="6"/>
      <c r="F89" s="6"/>
      <c r="G89" s="6"/>
      <c r="H89" s="6"/>
      <c r="I89" s="6"/>
      <c r="J89" s="8">
        <f>SUM(J90:J93)</f>
        <v>28267</v>
      </c>
    </row>
    <row r="90" spans="3:10">
      <c r="C90" s="1"/>
      <c r="D90" s="47" t="s">
        <v>51</v>
      </c>
      <c r="E90" s="40"/>
      <c r="F90" s="54" t="s">
        <v>96</v>
      </c>
      <c r="G90" s="51" t="s">
        <v>365</v>
      </c>
      <c r="H90" s="51" t="s">
        <v>278</v>
      </c>
      <c r="I90" s="53">
        <v>45104</v>
      </c>
      <c r="J90" s="25">
        <v>8267</v>
      </c>
    </row>
    <row r="91" spans="3:10">
      <c r="C91" s="1"/>
      <c r="D91" s="47" t="s">
        <v>656</v>
      </c>
      <c r="E91" s="40"/>
      <c r="F91" s="54" t="s">
        <v>657</v>
      </c>
      <c r="G91" s="51" t="s">
        <v>365</v>
      </c>
      <c r="H91" s="51" t="s">
        <v>278</v>
      </c>
      <c r="I91" s="53">
        <v>45104</v>
      </c>
      <c r="J91" s="25">
        <v>20000</v>
      </c>
    </row>
    <row r="92" spans="3:10" ht="16.5" customHeight="1">
      <c r="C92" s="1"/>
      <c r="D92" s="26"/>
      <c r="E92" s="36"/>
      <c r="F92" s="36"/>
      <c r="G92" s="36"/>
      <c r="H92" s="36"/>
      <c r="I92" s="27"/>
      <c r="J92" s="14"/>
    </row>
    <row r="93" spans="3:10">
      <c r="D93" s="26"/>
      <c r="E93" s="36"/>
      <c r="F93" s="36"/>
      <c r="G93" s="36"/>
      <c r="H93" s="36"/>
      <c r="I93" s="27"/>
      <c r="J93" s="1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0A59-EEFD-4B57-979B-C44347DBB314}">
  <dimension ref="B19:I107"/>
  <sheetViews>
    <sheetView topLeftCell="A91" workbookViewId="0">
      <selection activeCell="K33" sqref="K33"/>
    </sheetView>
  </sheetViews>
  <sheetFormatPr defaultRowHeight="15"/>
  <cols>
    <col min="2" max="2" width="32.5703125" customWidth="1"/>
    <col min="3" max="3" width="57" bestFit="1" customWidth="1"/>
    <col min="4" max="4" width="17" bestFit="1" customWidth="1"/>
    <col min="5" max="5" width="17.5703125" bestFit="1" customWidth="1"/>
    <col min="6" max="6" width="18.28515625" bestFit="1" customWidth="1"/>
    <col min="7" max="7" width="26.28515625" customWidth="1"/>
    <col min="8" max="8" width="17.85546875" bestFit="1" customWidth="1"/>
    <col min="9" max="9" width="37.7109375" customWidth="1"/>
  </cols>
  <sheetData>
    <row r="19" spans="2:9" ht="58.5" customHeight="1"/>
    <row r="20" spans="2:9" ht="57.75" customHeight="1">
      <c r="B20" s="102"/>
      <c r="C20" s="102"/>
      <c r="D20" s="102"/>
      <c r="E20" s="103"/>
      <c r="F20" s="99"/>
      <c r="G20" s="99"/>
      <c r="H20" s="99"/>
      <c r="I20" s="100" t="s">
        <v>695</v>
      </c>
    </row>
    <row r="21" spans="2:9">
      <c r="B21" s="102"/>
      <c r="C21" s="102"/>
      <c r="D21" s="102"/>
      <c r="E21" s="103"/>
      <c r="F21" s="99"/>
      <c r="G21" s="99"/>
      <c r="H21" s="99"/>
      <c r="I21" s="101"/>
    </row>
    <row r="22" spans="2:9" ht="31.5">
      <c r="B22" s="59" t="s">
        <v>0</v>
      </c>
      <c r="C22" s="59" t="s">
        <v>1</v>
      </c>
      <c r="D22" s="59" t="s">
        <v>6</v>
      </c>
      <c r="E22" s="59" t="s">
        <v>7</v>
      </c>
      <c r="F22" s="59" t="s">
        <v>2</v>
      </c>
      <c r="G22" s="59" t="s">
        <v>3</v>
      </c>
      <c r="H22" s="60" t="s">
        <v>4</v>
      </c>
      <c r="I22" s="60" t="s">
        <v>5</v>
      </c>
    </row>
    <row r="23" spans="2:9" ht="15.75">
      <c r="B23" s="61" t="s">
        <v>544</v>
      </c>
      <c r="C23" s="62"/>
      <c r="D23" s="62"/>
      <c r="E23" s="63">
        <v>46841.34</v>
      </c>
      <c r="F23" s="62"/>
      <c r="G23" s="62"/>
      <c r="H23" s="62"/>
      <c r="I23" s="62"/>
    </row>
    <row r="24" spans="2:9">
      <c r="B24" s="64"/>
      <c r="C24" s="65" t="s">
        <v>696</v>
      </c>
      <c r="D24" s="66">
        <v>45131</v>
      </c>
      <c r="E24" s="67">
        <v>46841.34</v>
      </c>
      <c r="F24" s="68"/>
      <c r="G24" s="68" t="s">
        <v>753</v>
      </c>
      <c r="H24" s="68" t="s">
        <v>548</v>
      </c>
      <c r="I24" s="68" t="s">
        <v>278</v>
      </c>
    </row>
    <row r="25" spans="2:9">
      <c r="B25" s="58"/>
      <c r="C25" s="69"/>
      <c r="D25" s="68"/>
      <c r="E25" s="68"/>
      <c r="G25" s="68"/>
      <c r="H25" s="68"/>
      <c r="I25" s="68"/>
    </row>
    <row r="26" spans="2:9" ht="31.5">
      <c r="B26" s="59" t="s">
        <v>0</v>
      </c>
      <c r="C26" s="59" t="s">
        <v>1</v>
      </c>
      <c r="D26" s="59" t="s">
        <v>6</v>
      </c>
      <c r="E26" s="59" t="s">
        <v>7</v>
      </c>
      <c r="F26" s="59" t="s">
        <v>2</v>
      </c>
      <c r="G26" s="59" t="s">
        <v>3</v>
      </c>
      <c r="H26" s="60" t="s">
        <v>4</v>
      </c>
      <c r="I26" s="60" t="s">
        <v>5</v>
      </c>
    </row>
    <row r="27" spans="2:9" ht="15.75">
      <c r="B27" s="61" t="s">
        <v>534</v>
      </c>
      <c r="C27" s="62" t="s">
        <v>179</v>
      </c>
      <c r="D27" s="62"/>
      <c r="E27" s="63">
        <v>222738.75</v>
      </c>
      <c r="F27" s="62"/>
      <c r="G27" s="62"/>
      <c r="H27" s="62"/>
      <c r="I27" s="62"/>
    </row>
    <row r="28" spans="2:9">
      <c r="B28" s="64"/>
      <c r="C28" s="65" t="s">
        <v>697</v>
      </c>
      <c r="D28" s="66">
        <v>45114</v>
      </c>
      <c r="E28" s="67">
        <v>139200.6</v>
      </c>
      <c r="F28" s="68"/>
      <c r="G28" s="81"/>
      <c r="H28" s="68" t="s">
        <v>537</v>
      </c>
      <c r="I28" s="68" t="s">
        <v>278</v>
      </c>
    </row>
    <row r="29" spans="2:9">
      <c r="B29" s="58"/>
      <c r="C29" s="69" t="s">
        <v>698</v>
      </c>
      <c r="D29" s="66">
        <v>45114</v>
      </c>
      <c r="E29" s="70">
        <v>83538.149999999994</v>
      </c>
      <c r="F29" s="68"/>
      <c r="G29" s="81"/>
      <c r="H29" s="68" t="s">
        <v>537</v>
      </c>
      <c r="I29" s="68" t="s">
        <v>278</v>
      </c>
    </row>
    <row r="30" spans="2:9">
      <c r="B30" s="58"/>
      <c r="C30" s="69"/>
      <c r="D30" s="68"/>
      <c r="E30" s="68"/>
      <c r="F30" s="68"/>
      <c r="G30" s="68"/>
      <c r="H30" s="68"/>
      <c r="I30" s="68"/>
    </row>
    <row r="31" spans="2:9" ht="15.75">
      <c r="B31" s="59" t="s">
        <v>0</v>
      </c>
      <c r="C31" s="59" t="s">
        <v>1</v>
      </c>
      <c r="D31" s="59" t="s">
        <v>6</v>
      </c>
      <c r="E31" s="59" t="s">
        <v>7</v>
      </c>
      <c r="F31" s="59" t="s">
        <v>2</v>
      </c>
      <c r="G31" s="59" t="s">
        <v>3</v>
      </c>
      <c r="H31" s="59" t="s">
        <v>659</v>
      </c>
      <c r="I31" s="60" t="s">
        <v>5</v>
      </c>
    </row>
    <row r="32" spans="2:9" ht="15.75">
      <c r="B32" s="61" t="s">
        <v>538</v>
      </c>
      <c r="C32" s="62"/>
      <c r="D32" s="62"/>
      <c r="E32" s="63">
        <v>23519.16</v>
      </c>
      <c r="F32" s="62"/>
      <c r="G32" s="62"/>
      <c r="H32" s="62"/>
      <c r="I32" s="62"/>
    </row>
    <row r="33" spans="2:9">
      <c r="B33" s="64"/>
      <c r="C33" s="69" t="s">
        <v>699</v>
      </c>
      <c r="D33" s="66">
        <v>45110</v>
      </c>
      <c r="E33" s="67">
        <v>23519.16</v>
      </c>
      <c r="F33" s="68"/>
      <c r="G33" s="81" t="s">
        <v>911</v>
      </c>
      <c r="H33" s="68" t="s">
        <v>525</v>
      </c>
      <c r="I33" s="68" t="s">
        <v>278</v>
      </c>
    </row>
    <row r="34" spans="2:9">
      <c r="B34" s="58"/>
      <c r="C34" s="69"/>
      <c r="D34" s="68"/>
      <c r="E34" s="68"/>
      <c r="F34" s="68"/>
      <c r="G34" s="68"/>
      <c r="H34" s="68"/>
      <c r="I34" s="68"/>
    </row>
    <row r="35" spans="2:9" ht="31.5">
      <c r="B35" s="59" t="s">
        <v>0</v>
      </c>
      <c r="C35" s="59" t="s">
        <v>1</v>
      </c>
      <c r="D35" s="59" t="s">
        <v>6</v>
      </c>
      <c r="E35" s="59" t="s">
        <v>7</v>
      </c>
      <c r="F35" s="59" t="s">
        <v>2</v>
      </c>
      <c r="G35" s="59" t="s">
        <v>3</v>
      </c>
      <c r="H35" s="60" t="s">
        <v>4</v>
      </c>
      <c r="I35" s="60" t="s">
        <v>5</v>
      </c>
    </row>
    <row r="36" spans="2:9" ht="15.75">
      <c r="B36" s="61" t="s">
        <v>8</v>
      </c>
      <c r="C36" s="62"/>
      <c r="D36" s="62"/>
      <c r="E36" s="63">
        <v>346700</v>
      </c>
      <c r="F36" s="62"/>
      <c r="G36" s="62"/>
      <c r="H36" s="62"/>
      <c r="I36" s="62"/>
    </row>
    <row r="37" spans="2:9">
      <c r="B37" s="64"/>
      <c r="C37" s="65" t="s">
        <v>700</v>
      </c>
      <c r="D37" s="66">
        <v>45117</v>
      </c>
      <c r="E37" s="67">
        <v>27300</v>
      </c>
      <c r="F37" s="68"/>
      <c r="G37" s="81" t="s">
        <v>900</v>
      </c>
      <c r="H37" s="68" t="s">
        <v>277</v>
      </c>
      <c r="I37" s="68" t="s">
        <v>278</v>
      </c>
    </row>
    <row r="38" spans="2:9">
      <c r="B38" s="58"/>
      <c r="C38" s="65" t="s">
        <v>700</v>
      </c>
      <c r="D38" s="66">
        <v>45117</v>
      </c>
      <c r="E38" s="67">
        <v>9000</v>
      </c>
      <c r="F38" s="68"/>
      <c r="G38" s="81" t="s">
        <v>900</v>
      </c>
      <c r="H38" s="68" t="s">
        <v>277</v>
      </c>
      <c r="I38" s="68" t="s">
        <v>278</v>
      </c>
    </row>
    <row r="39" spans="2:9">
      <c r="B39" s="58"/>
      <c r="C39" s="69" t="s">
        <v>701</v>
      </c>
      <c r="D39" s="66">
        <v>45118</v>
      </c>
      <c r="E39" s="67">
        <v>40200</v>
      </c>
      <c r="F39" s="68"/>
      <c r="G39" s="81" t="s">
        <v>901</v>
      </c>
      <c r="H39" s="68" t="s">
        <v>277</v>
      </c>
      <c r="I39" s="68" t="s">
        <v>278</v>
      </c>
    </row>
    <row r="40" spans="2:9">
      <c r="B40" s="58"/>
      <c r="C40" s="69" t="s">
        <v>702</v>
      </c>
      <c r="D40" s="66">
        <v>45124</v>
      </c>
      <c r="E40" s="67">
        <v>99900</v>
      </c>
      <c r="F40" s="68"/>
      <c r="G40" s="81" t="s">
        <v>902</v>
      </c>
      <c r="H40" s="68" t="s">
        <v>277</v>
      </c>
      <c r="I40" s="68" t="s">
        <v>278</v>
      </c>
    </row>
    <row r="41" spans="2:9">
      <c r="B41" s="58"/>
      <c r="C41" s="69" t="s">
        <v>703</v>
      </c>
      <c r="D41" s="66">
        <v>45126</v>
      </c>
      <c r="E41" s="67">
        <v>60800</v>
      </c>
      <c r="F41" s="68"/>
      <c r="G41" s="81" t="s">
        <v>903</v>
      </c>
      <c r="H41" s="68" t="s">
        <v>277</v>
      </c>
      <c r="I41" s="68" t="s">
        <v>278</v>
      </c>
    </row>
    <row r="42" spans="2:9">
      <c r="B42" s="58"/>
      <c r="C42" s="69" t="s">
        <v>704</v>
      </c>
      <c r="D42" s="66">
        <v>45135</v>
      </c>
      <c r="E42" s="67">
        <v>90000</v>
      </c>
      <c r="F42" s="68"/>
      <c r="G42" s="81" t="s">
        <v>107</v>
      </c>
      <c r="H42" s="68" t="s">
        <v>277</v>
      </c>
      <c r="I42" s="68" t="s">
        <v>278</v>
      </c>
    </row>
    <row r="43" spans="2:9">
      <c r="B43" s="58"/>
      <c r="C43" s="69" t="s">
        <v>704</v>
      </c>
      <c r="D43" s="66">
        <v>45135</v>
      </c>
      <c r="E43" s="67">
        <v>19500</v>
      </c>
      <c r="F43" s="68"/>
      <c r="G43" s="81" t="s">
        <v>107</v>
      </c>
      <c r="H43" s="68" t="s">
        <v>277</v>
      </c>
      <c r="I43" s="68" t="s">
        <v>278</v>
      </c>
    </row>
    <row r="44" spans="2:9">
      <c r="B44" s="58"/>
      <c r="C44" s="69"/>
      <c r="D44" s="68"/>
      <c r="E44" s="68"/>
      <c r="F44" s="68"/>
      <c r="G44" s="68"/>
      <c r="H44" s="68"/>
      <c r="I44" s="68"/>
    </row>
    <row r="45" spans="2:9" ht="15.75">
      <c r="B45" s="59" t="s">
        <v>0</v>
      </c>
      <c r="C45" s="59" t="s">
        <v>1</v>
      </c>
      <c r="D45" s="59" t="s">
        <v>6</v>
      </c>
      <c r="E45" s="59" t="s">
        <v>7</v>
      </c>
      <c r="F45" s="59" t="s">
        <v>2</v>
      </c>
      <c r="G45" s="59" t="s">
        <v>3</v>
      </c>
      <c r="H45" s="59" t="s">
        <v>659</v>
      </c>
      <c r="I45" s="60" t="s">
        <v>5</v>
      </c>
    </row>
    <row r="46" spans="2:9" ht="47.25">
      <c r="B46" s="71" t="s">
        <v>705</v>
      </c>
      <c r="C46" s="62"/>
      <c r="D46" s="62"/>
      <c r="E46" s="63">
        <v>359903.09</v>
      </c>
      <c r="F46" s="62"/>
      <c r="G46" s="62"/>
      <c r="H46" s="62"/>
      <c r="I46" s="62"/>
    </row>
    <row r="47" spans="2:9">
      <c r="B47" s="64"/>
      <c r="C47" s="72" t="s">
        <v>706</v>
      </c>
      <c r="D47" s="66">
        <v>45110</v>
      </c>
      <c r="E47" s="67">
        <v>1083.99</v>
      </c>
      <c r="F47" s="68"/>
      <c r="G47" s="68" t="s">
        <v>748</v>
      </c>
      <c r="H47" s="68" t="s">
        <v>525</v>
      </c>
      <c r="I47" s="68" t="s">
        <v>278</v>
      </c>
    </row>
    <row r="48" spans="2:9">
      <c r="B48" s="58"/>
      <c r="C48" s="72" t="s">
        <v>707</v>
      </c>
      <c r="D48" s="66">
        <v>45110</v>
      </c>
      <c r="E48" s="73">
        <v>7298.87</v>
      </c>
      <c r="F48" s="68"/>
      <c r="G48" s="68" t="s">
        <v>350</v>
      </c>
      <c r="H48" s="68" t="s">
        <v>525</v>
      </c>
      <c r="I48" s="68" t="s">
        <v>278</v>
      </c>
    </row>
    <row r="49" spans="2:9">
      <c r="B49" s="58"/>
      <c r="C49" s="72" t="s">
        <v>708</v>
      </c>
      <c r="D49" s="66">
        <v>45110</v>
      </c>
      <c r="E49" s="73">
        <v>11142.86</v>
      </c>
      <c r="F49" s="68"/>
      <c r="G49" s="68" t="s">
        <v>749</v>
      </c>
      <c r="H49" s="68" t="s">
        <v>525</v>
      </c>
      <c r="I49" s="68" t="s">
        <v>278</v>
      </c>
    </row>
    <row r="50" spans="2:9">
      <c r="B50" s="58"/>
      <c r="C50" s="72" t="s">
        <v>709</v>
      </c>
      <c r="D50" s="66">
        <v>45110</v>
      </c>
      <c r="E50" s="73">
        <v>171857.49</v>
      </c>
      <c r="F50" s="68"/>
      <c r="G50" s="68" t="s">
        <v>750</v>
      </c>
      <c r="H50" s="68" t="s">
        <v>525</v>
      </c>
      <c r="I50" s="68" t="s">
        <v>278</v>
      </c>
    </row>
    <row r="51" spans="2:9">
      <c r="B51" s="58"/>
      <c r="C51" s="72"/>
      <c r="D51" s="68"/>
      <c r="E51" s="74"/>
      <c r="F51" s="68"/>
      <c r="G51" s="68"/>
      <c r="H51" s="68"/>
      <c r="I51" s="68"/>
    </row>
    <row r="52" spans="2:9" ht="15.75">
      <c r="B52" s="59" t="s">
        <v>0</v>
      </c>
      <c r="C52" s="59" t="s">
        <v>1</v>
      </c>
      <c r="D52" s="59" t="s">
        <v>6</v>
      </c>
      <c r="E52" s="59" t="s">
        <v>7</v>
      </c>
      <c r="F52" s="59" t="s">
        <v>2</v>
      </c>
      <c r="G52" s="59" t="s">
        <v>3</v>
      </c>
      <c r="H52" s="59" t="s">
        <v>659</v>
      </c>
      <c r="I52" s="60" t="s">
        <v>5</v>
      </c>
    </row>
    <row r="53" spans="2:9" ht="31.5">
      <c r="B53" s="71" t="s">
        <v>12</v>
      </c>
      <c r="C53" s="62"/>
      <c r="D53" s="62"/>
      <c r="E53" s="63">
        <v>70000</v>
      </c>
      <c r="F53" s="62"/>
      <c r="G53" s="62"/>
      <c r="H53" s="62"/>
      <c r="I53" s="62"/>
    </row>
    <row r="54" spans="2:9">
      <c r="B54" s="64"/>
      <c r="C54" s="69" t="s">
        <v>710</v>
      </c>
      <c r="D54" s="66">
        <v>45120</v>
      </c>
      <c r="E54" s="67">
        <v>30000</v>
      </c>
      <c r="F54" s="68" t="s">
        <v>734</v>
      </c>
      <c r="G54" s="68" t="s">
        <v>735</v>
      </c>
      <c r="H54" s="68" t="s">
        <v>282</v>
      </c>
      <c r="I54" s="68" t="s">
        <v>278</v>
      </c>
    </row>
    <row r="55" spans="2:9">
      <c r="B55" s="64"/>
      <c r="C55" s="69" t="s">
        <v>711</v>
      </c>
      <c r="D55" s="66">
        <v>45132</v>
      </c>
      <c r="E55" s="67">
        <v>40000</v>
      </c>
      <c r="F55" s="68">
        <v>96026440782</v>
      </c>
      <c r="G55" s="68" t="s">
        <v>736</v>
      </c>
      <c r="H55" s="68" t="s">
        <v>282</v>
      </c>
      <c r="I55" s="68" t="s">
        <v>278</v>
      </c>
    </row>
    <row r="56" spans="2:9">
      <c r="B56" s="64"/>
      <c r="C56" s="69"/>
      <c r="D56" s="68"/>
      <c r="E56" s="68"/>
      <c r="F56" s="68"/>
      <c r="G56" s="68"/>
      <c r="H56" s="68"/>
      <c r="I56" s="68"/>
    </row>
    <row r="57" spans="2:9" ht="31.5">
      <c r="B57" s="59" t="s">
        <v>0</v>
      </c>
      <c r="C57" s="59" t="s">
        <v>1</v>
      </c>
      <c r="D57" s="59" t="s">
        <v>6</v>
      </c>
      <c r="E57" s="59" t="s">
        <v>7</v>
      </c>
      <c r="F57" s="59" t="s">
        <v>2</v>
      </c>
      <c r="G57" s="59" t="s">
        <v>3</v>
      </c>
      <c r="H57" s="60" t="s">
        <v>14</v>
      </c>
      <c r="I57" s="60" t="s">
        <v>5</v>
      </c>
    </row>
    <row r="58" spans="2:9" ht="15.75">
      <c r="B58" s="61" t="s">
        <v>712</v>
      </c>
      <c r="C58" s="62"/>
      <c r="D58" s="62"/>
      <c r="E58" s="63">
        <v>707163.22</v>
      </c>
      <c r="F58" s="62"/>
      <c r="G58" s="62"/>
      <c r="H58" s="62"/>
      <c r="I58" s="62"/>
    </row>
    <row r="59" spans="2:9">
      <c r="B59" s="64"/>
      <c r="C59" s="72" t="s">
        <v>713</v>
      </c>
      <c r="D59" s="66">
        <v>45117</v>
      </c>
      <c r="E59" s="67">
        <v>39950</v>
      </c>
      <c r="F59" s="68" t="s">
        <v>754</v>
      </c>
      <c r="G59" s="81" t="s">
        <v>755</v>
      </c>
      <c r="H59" s="68" t="s">
        <v>287</v>
      </c>
      <c r="I59" s="68" t="s">
        <v>278</v>
      </c>
    </row>
    <row r="60" spans="2:9">
      <c r="B60" s="64"/>
      <c r="C60" s="72" t="s">
        <v>714</v>
      </c>
      <c r="D60" s="66">
        <v>45118</v>
      </c>
      <c r="E60" s="67">
        <v>39553.279999999999</v>
      </c>
      <c r="F60" s="68" t="s">
        <v>756</v>
      </c>
      <c r="G60" s="81" t="s">
        <v>757</v>
      </c>
      <c r="H60" s="68" t="s">
        <v>287</v>
      </c>
      <c r="I60" s="68" t="s">
        <v>278</v>
      </c>
    </row>
    <row r="61" spans="2:9">
      <c r="B61" s="64"/>
      <c r="C61" s="72" t="s">
        <v>715</v>
      </c>
      <c r="D61" s="66">
        <v>45120</v>
      </c>
      <c r="E61" s="67">
        <v>39396.9</v>
      </c>
      <c r="F61" s="68" t="s">
        <v>758</v>
      </c>
      <c r="G61" s="81" t="s">
        <v>759</v>
      </c>
      <c r="H61" s="68" t="s">
        <v>287</v>
      </c>
      <c r="I61" s="68" t="s">
        <v>278</v>
      </c>
    </row>
    <row r="62" spans="2:9">
      <c r="B62" s="64"/>
      <c r="C62" s="72" t="s">
        <v>716</v>
      </c>
      <c r="D62" s="66">
        <v>45120</v>
      </c>
      <c r="E62" s="67">
        <v>39450</v>
      </c>
      <c r="F62" s="68" t="s">
        <v>760</v>
      </c>
      <c r="G62" s="81" t="s">
        <v>761</v>
      </c>
      <c r="H62" s="68" t="s">
        <v>287</v>
      </c>
      <c r="I62" s="68" t="s">
        <v>278</v>
      </c>
    </row>
    <row r="63" spans="2:9">
      <c r="B63" s="64"/>
      <c r="C63" s="72" t="s">
        <v>717</v>
      </c>
      <c r="D63" s="66">
        <v>45120</v>
      </c>
      <c r="E63" s="67">
        <v>39795.53</v>
      </c>
      <c r="F63" s="68" t="s">
        <v>762</v>
      </c>
      <c r="G63" s="81" t="s">
        <v>763</v>
      </c>
      <c r="H63" s="68" t="s">
        <v>287</v>
      </c>
      <c r="I63" s="68" t="s">
        <v>278</v>
      </c>
    </row>
    <row r="64" spans="2:9">
      <c r="B64" s="64"/>
      <c r="C64" s="72" t="s">
        <v>718</v>
      </c>
      <c r="D64" s="66">
        <v>45120</v>
      </c>
      <c r="E64" s="67">
        <v>39280</v>
      </c>
      <c r="F64" s="68" t="s">
        <v>764</v>
      </c>
      <c r="G64" s="81" t="s">
        <v>765</v>
      </c>
      <c r="H64" s="68" t="s">
        <v>287</v>
      </c>
      <c r="I64" s="68" t="s">
        <v>278</v>
      </c>
    </row>
    <row r="65" spans="2:9">
      <c r="B65" s="64"/>
      <c r="C65" s="72" t="s">
        <v>719</v>
      </c>
      <c r="D65" s="66">
        <v>45120</v>
      </c>
      <c r="E65" s="67">
        <v>39890</v>
      </c>
      <c r="F65" s="68" t="s">
        <v>766</v>
      </c>
      <c r="G65" s="81" t="s">
        <v>767</v>
      </c>
      <c r="H65" s="68" t="s">
        <v>287</v>
      </c>
      <c r="I65" s="68" t="s">
        <v>278</v>
      </c>
    </row>
    <row r="66" spans="2:9">
      <c r="B66" s="64"/>
      <c r="C66" s="72" t="s">
        <v>720</v>
      </c>
      <c r="D66" s="66">
        <v>45120</v>
      </c>
      <c r="E66" s="67">
        <v>40000</v>
      </c>
      <c r="F66" s="68" t="s">
        <v>768</v>
      </c>
      <c r="G66" s="81" t="s">
        <v>769</v>
      </c>
      <c r="H66" s="68" t="s">
        <v>287</v>
      </c>
      <c r="I66" s="68" t="s">
        <v>278</v>
      </c>
    </row>
    <row r="67" spans="2:9">
      <c r="B67" s="58"/>
      <c r="C67" s="72" t="s">
        <v>721</v>
      </c>
      <c r="D67" s="66">
        <v>45120</v>
      </c>
      <c r="E67" s="67">
        <v>37797.800000000003</v>
      </c>
      <c r="F67" s="68" t="s">
        <v>770</v>
      </c>
      <c r="G67" s="81" t="s">
        <v>771</v>
      </c>
      <c r="H67" s="68" t="s">
        <v>287</v>
      </c>
      <c r="I67" s="68" t="s">
        <v>278</v>
      </c>
    </row>
    <row r="68" spans="2:9">
      <c r="B68" s="58"/>
      <c r="C68" s="72" t="s">
        <v>722</v>
      </c>
      <c r="D68" s="66">
        <v>45126</v>
      </c>
      <c r="E68" s="75">
        <v>40000</v>
      </c>
      <c r="F68" s="68" t="s">
        <v>772</v>
      </c>
      <c r="G68" s="81" t="s">
        <v>773</v>
      </c>
      <c r="H68" s="68" t="s">
        <v>287</v>
      </c>
      <c r="I68" s="68" t="s">
        <v>278</v>
      </c>
    </row>
    <row r="69" spans="2:9">
      <c r="B69" s="58"/>
      <c r="C69" s="72" t="s">
        <v>723</v>
      </c>
      <c r="D69" s="66">
        <v>45127</v>
      </c>
      <c r="E69" s="67">
        <v>37179.160000000003</v>
      </c>
      <c r="F69" s="68" t="s">
        <v>774</v>
      </c>
      <c r="G69" s="81" t="s">
        <v>775</v>
      </c>
      <c r="H69" s="68" t="s">
        <v>287</v>
      </c>
      <c r="I69" s="68" t="s">
        <v>278</v>
      </c>
    </row>
    <row r="70" spans="2:9">
      <c r="B70" s="58"/>
      <c r="C70" s="72" t="s">
        <v>724</v>
      </c>
      <c r="D70" s="66">
        <v>45127</v>
      </c>
      <c r="E70" s="67">
        <v>40000</v>
      </c>
      <c r="F70" s="68" t="s">
        <v>776</v>
      </c>
      <c r="G70" s="81" t="s">
        <v>777</v>
      </c>
      <c r="H70" s="68" t="s">
        <v>287</v>
      </c>
      <c r="I70" s="68" t="s">
        <v>278</v>
      </c>
    </row>
    <row r="71" spans="2:9">
      <c r="B71" s="58"/>
      <c r="C71" s="72" t="s">
        <v>725</v>
      </c>
      <c r="D71" s="66">
        <v>45127</v>
      </c>
      <c r="E71" s="67">
        <v>39306.639999999999</v>
      </c>
      <c r="F71" s="68" t="s">
        <v>778</v>
      </c>
      <c r="G71" s="81" t="s">
        <v>779</v>
      </c>
      <c r="H71" s="68" t="s">
        <v>287</v>
      </c>
      <c r="I71" s="68" t="s">
        <v>278</v>
      </c>
    </row>
    <row r="72" spans="2:9">
      <c r="B72" s="58"/>
      <c r="C72" s="72" t="s">
        <v>726</v>
      </c>
      <c r="D72" s="66">
        <v>45128</v>
      </c>
      <c r="E72" s="67">
        <v>40000</v>
      </c>
      <c r="F72" s="68" t="s">
        <v>780</v>
      </c>
      <c r="G72" s="81" t="s">
        <v>781</v>
      </c>
      <c r="H72" s="68" t="s">
        <v>287</v>
      </c>
      <c r="I72" s="68" t="s">
        <v>278</v>
      </c>
    </row>
    <row r="73" spans="2:9">
      <c r="B73" s="58"/>
      <c r="C73" s="76" t="s">
        <v>727</v>
      </c>
      <c r="D73" s="66">
        <v>45128</v>
      </c>
      <c r="E73" s="67">
        <v>39729.35</v>
      </c>
      <c r="F73" s="68" t="s">
        <v>782</v>
      </c>
      <c r="G73" s="81" t="s">
        <v>783</v>
      </c>
      <c r="H73" s="68" t="s">
        <v>287</v>
      </c>
      <c r="I73" s="68" t="s">
        <v>278</v>
      </c>
    </row>
    <row r="74" spans="2:9">
      <c r="B74" s="58"/>
      <c r="C74" s="77" t="s">
        <v>728</v>
      </c>
      <c r="D74" s="78">
        <v>45128</v>
      </c>
      <c r="E74" s="67">
        <v>38346.76</v>
      </c>
      <c r="F74" s="68" t="s">
        <v>784</v>
      </c>
      <c r="G74" s="81" t="s">
        <v>785</v>
      </c>
      <c r="H74" s="68" t="s">
        <v>287</v>
      </c>
      <c r="I74" s="68" t="s">
        <v>278</v>
      </c>
    </row>
    <row r="75" spans="2:9">
      <c r="B75" s="58"/>
      <c r="C75" s="72" t="s">
        <v>729</v>
      </c>
      <c r="D75" s="66">
        <v>45128</v>
      </c>
      <c r="E75" s="67">
        <v>39410</v>
      </c>
      <c r="F75" s="68" t="s">
        <v>786</v>
      </c>
      <c r="G75" s="81" t="s">
        <v>787</v>
      </c>
      <c r="H75" s="68" t="s">
        <v>287</v>
      </c>
      <c r="I75" s="68" t="s">
        <v>278</v>
      </c>
    </row>
    <row r="76" spans="2:9">
      <c r="B76" s="58"/>
      <c r="C76" s="72" t="s">
        <v>730</v>
      </c>
      <c r="D76" s="66">
        <v>45128</v>
      </c>
      <c r="E76" s="67">
        <v>38077.800000000003</v>
      </c>
      <c r="F76" s="68" t="s">
        <v>788</v>
      </c>
      <c r="G76" s="81" t="s">
        <v>789</v>
      </c>
      <c r="H76" s="68" t="s">
        <v>287</v>
      </c>
      <c r="I76" s="68" t="s">
        <v>278</v>
      </c>
    </row>
    <row r="77" spans="2:9">
      <c r="B77" s="58"/>
      <c r="C77" s="83" t="s">
        <v>790</v>
      </c>
      <c r="D77" s="84">
        <v>45120</v>
      </c>
      <c r="E77" s="85">
        <v>40000</v>
      </c>
      <c r="F77" s="86" t="s">
        <v>791</v>
      </c>
      <c r="G77" s="86" t="s">
        <v>792</v>
      </c>
      <c r="H77" s="86" t="s">
        <v>287</v>
      </c>
      <c r="I77" s="86" t="s">
        <v>278</v>
      </c>
    </row>
    <row r="78" spans="2:9">
      <c r="B78" s="58"/>
      <c r="C78" s="72"/>
      <c r="D78" s="68"/>
      <c r="E78" s="68"/>
      <c r="F78" s="68"/>
      <c r="G78" s="68"/>
      <c r="H78" s="68"/>
      <c r="I78" s="68"/>
    </row>
    <row r="79" spans="2:9" ht="15.75">
      <c r="B79" s="59" t="s">
        <v>0</v>
      </c>
      <c r="C79" s="59" t="s">
        <v>1</v>
      </c>
      <c r="D79" s="59" t="s">
        <v>6</v>
      </c>
      <c r="E79" s="59" t="s">
        <v>7</v>
      </c>
      <c r="F79" s="59" t="s">
        <v>2</v>
      </c>
      <c r="G79" s="59" t="s">
        <v>3</v>
      </c>
      <c r="H79" s="59" t="s">
        <v>659</v>
      </c>
      <c r="I79" s="60" t="s">
        <v>5</v>
      </c>
    </row>
    <row r="80" spans="2:9" ht="31.5">
      <c r="B80" s="71" t="s">
        <v>50</v>
      </c>
      <c r="C80" s="62"/>
      <c r="D80" s="62"/>
      <c r="E80" s="63">
        <v>3112.7</v>
      </c>
      <c r="F80" s="62"/>
      <c r="G80" s="62"/>
      <c r="H80" s="62"/>
      <c r="I80" s="62"/>
    </row>
    <row r="81" spans="2:9">
      <c r="B81" s="64"/>
      <c r="C81" s="69" t="s">
        <v>731</v>
      </c>
      <c r="D81" s="66">
        <v>45120</v>
      </c>
      <c r="E81" s="67">
        <v>3112.7</v>
      </c>
      <c r="F81" s="68"/>
      <c r="G81" s="81" t="s">
        <v>737</v>
      </c>
      <c r="H81" s="68" t="s">
        <v>365</v>
      </c>
      <c r="I81" s="68" t="s">
        <v>278</v>
      </c>
    </row>
    <row r="82" spans="2:9">
      <c r="B82" s="64"/>
      <c r="C82" s="69"/>
      <c r="D82" s="68"/>
      <c r="E82" s="68"/>
      <c r="F82" s="68"/>
      <c r="G82" s="68"/>
      <c r="H82" s="68"/>
      <c r="I82" s="68"/>
    </row>
    <row r="83" spans="2:9" ht="31.5">
      <c r="B83" s="59" t="s">
        <v>0</v>
      </c>
      <c r="C83" s="59" t="s">
        <v>1</v>
      </c>
      <c r="D83" s="59" t="s">
        <v>6</v>
      </c>
      <c r="E83" s="59" t="s">
        <v>7</v>
      </c>
      <c r="F83" s="59" t="s">
        <v>2</v>
      </c>
      <c r="G83" s="59" t="s">
        <v>3</v>
      </c>
      <c r="H83" s="60" t="s">
        <v>14</v>
      </c>
      <c r="I83" s="60" t="s">
        <v>5</v>
      </c>
    </row>
    <row r="84" spans="2:9" ht="15.75">
      <c r="B84" s="61" t="s">
        <v>732</v>
      </c>
      <c r="C84" s="79"/>
      <c r="D84" s="62"/>
      <c r="E84" s="63">
        <v>187717.63</v>
      </c>
      <c r="F84" s="62"/>
      <c r="G84" s="62"/>
      <c r="H84" s="62"/>
      <c r="I84" s="62"/>
    </row>
    <row r="85" spans="2:9">
      <c r="B85" s="64"/>
      <c r="C85" s="65" t="s">
        <v>733</v>
      </c>
      <c r="D85" s="78">
        <v>45132</v>
      </c>
      <c r="E85" s="67">
        <v>187717.63</v>
      </c>
      <c r="F85" s="68" t="s">
        <v>793</v>
      </c>
      <c r="G85" s="81" t="s">
        <v>794</v>
      </c>
      <c r="H85" s="68" t="s">
        <v>287</v>
      </c>
      <c r="I85" s="68" t="s">
        <v>278</v>
      </c>
    </row>
    <row r="86" spans="2:9">
      <c r="B86" s="64"/>
      <c r="C86" s="80"/>
      <c r="D86" s="68"/>
      <c r="E86" s="68"/>
      <c r="F86" s="68"/>
      <c r="G86" s="68"/>
      <c r="H86" s="68"/>
      <c r="I86" s="68"/>
    </row>
    <row r="87" spans="2:9" ht="31.5">
      <c r="B87" s="59" t="s">
        <v>0</v>
      </c>
      <c r="C87" s="59" t="s">
        <v>1</v>
      </c>
      <c r="D87" s="59" t="s">
        <v>6</v>
      </c>
      <c r="E87" s="59" t="s">
        <v>7</v>
      </c>
      <c r="F87" s="59" t="s">
        <v>2</v>
      </c>
      <c r="G87" s="59" t="s">
        <v>3</v>
      </c>
      <c r="H87" s="60" t="s">
        <v>14</v>
      </c>
      <c r="I87" s="60" t="s">
        <v>5</v>
      </c>
    </row>
    <row r="88" spans="2:9" ht="15.75">
      <c r="B88" s="61" t="s">
        <v>795</v>
      </c>
      <c r="C88" s="79"/>
      <c r="D88" s="62"/>
      <c r="E88" s="63"/>
      <c r="F88" s="62"/>
      <c r="G88" s="62"/>
      <c r="H88" s="62"/>
      <c r="I88" s="62"/>
    </row>
    <row r="89" spans="2:9">
      <c r="B89" s="64"/>
      <c r="C89" s="87" t="s">
        <v>796</v>
      </c>
      <c r="D89" s="88" t="s">
        <v>797</v>
      </c>
      <c r="E89" s="85">
        <v>47000</v>
      </c>
      <c r="F89" s="86" t="s">
        <v>798</v>
      </c>
      <c r="G89" s="89" t="s">
        <v>799</v>
      </c>
      <c r="H89" s="86" t="s">
        <v>287</v>
      </c>
      <c r="I89" s="86" t="s">
        <v>278</v>
      </c>
    </row>
    <row r="90" spans="2:9">
      <c r="B90" s="64"/>
      <c r="C90" s="90" t="s">
        <v>800</v>
      </c>
      <c r="D90" s="91" t="s">
        <v>797</v>
      </c>
      <c r="E90" s="85">
        <v>25180.85</v>
      </c>
      <c r="F90" s="86" t="s">
        <v>801</v>
      </c>
      <c r="G90" s="89" t="s">
        <v>802</v>
      </c>
      <c r="H90" s="86" t="s">
        <v>287</v>
      </c>
      <c r="I90" s="86" t="s">
        <v>278</v>
      </c>
    </row>
    <row r="91" spans="2:9">
      <c r="B91" s="64"/>
      <c r="C91" s="87" t="s">
        <v>803</v>
      </c>
      <c r="D91" s="88" t="s">
        <v>797</v>
      </c>
      <c r="E91" s="85">
        <v>29332.400000000001</v>
      </c>
      <c r="F91" s="86" t="s">
        <v>804</v>
      </c>
      <c r="G91" s="89" t="s">
        <v>805</v>
      </c>
      <c r="H91" s="86" t="s">
        <v>287</v>
      </c>
      <c r="I91" s="86" t="s">
        <v>278</v>
      </c>
    </row>
    <row r="92" spans="2:9">
      <c r="C92" s="90" t="s">
        <v>806</v>
      </c>
      <c r="D92" s="91" t="s">
        <v>797</v>
      </c>
      <c r="E92" s="85">
        <v>50661.97</v>
      </c>
      <c r="F92" s="86" t="s">
        <v>807</v>
      </c>
      <c r="G92" s="89" t="s">
        <v>808</v>
      </c>
      <c r="H92" s="86" t="s">
        <v>287</v>
      </c>
      <c r="I92" s="86" t="s">
        <v>278</v>
      </c>
    </row>
    <row r="93" spans="2:9">
      <c r="C93" s="87" t="s">
        <v>809</v>
      </c>
      <c r="D93" s="88" t="s">
        <v>797</v>
      </c>
      <c r="E93" s="85">
        <v>37801.96</v>
      </c>
      <c r="F93" s="86" t="s">
        <v>810</v>
      </c>
      <c r="G93" s="89" t="s">
        <v>811</v>
      </c>
      <c r="H93" s="86" t="s">
        <v>287</v>
      </c>
      <c r="I93" s="86" t="s">
        <v>278</v>
      </c>
    </row>
    <row r="94" spans="2:9">
      <c r="C94" s="90" t="s">
        <v>812</v>
      </c>
      <c r="D94" s="91" t="s">
        <v>797</v>
      </c>
      <c r="E94" s="85">
        <v>25200</v>
      </c>
      <c r="F94" s="86" t="s">
        <v>813</v>
      </c>
      <c r="G94" s="89" t="s">
        <v>814</v>
      </c>
      <c r="H94" s="86" t="s">
        <v>287</v>
      </c>
      <c r="I94" s="86" t="s">
        <v>278</v>
      </c>
    </row>
    <row r="95" spans="2:9">
      <c r="C95" s="87" t="s">
        <v>815</v>
      </c>
      <c r="D95" s="88" t="s">
        <v>797</v>
      </c>
      <c r="E95" s="85">
        <v>35865.050000000003</v>
      </c>
      <c r="F95" s="86" t="s">
        <v>816</v>
      </c>
      <c r="G95" s="89" t="s">
        <v>817</v>
      </c>
      <c r="H95" s="86" t="s">
        <v>287</v>
      </c>
      <c r="I95" s="86" t="s">
        <v>278</v>
      </c>
    </row>
    <row r="96" spans="2:9">
      <c r="C96" s="90" t="s">
        <v>818</v>
      </c>
      <c r="D96" s="91" t="s">
        <v>797</v>
      </c>
      <c r="E96" s="85">
        <v>27824</v>
      </c>
      <c r="F96" s="86" t="s">
        <v>819</v>
      </c>
      <c r="G96" s="89" t="s">
        <v>820</v>
      </c>
      <c r="H96" s="86" t="s">
        <v>287</v>
      </c>
      <c r="I96" s="86" t="s">
        <v>278</v>
      </c>
    </row>
    <row r="97" spans="3:9">
      <c r="C97" s="87" t="s">
        <v>821</v>
      </c>
      <c r="D97" s="88" t="s">
        <v>797</v>
      </c>
      <c r="E97" s="85">
        <v>36400</v>
      </c>
      <c r="F97" s="86" t="s">
        <v>822</v>
      </c>
      <c r="G97" s="89" t="s">
        <v>823</v>
      </c>
      <c r="H97" s="86" t="s">
        <v>287</v>
      </c>
      <c r="I97" s="86" t="s">
        <v>278</v>
      </c>
    </row>
    <row r="98" spans="3:9" ht="30">
      <c r="C98" s="90" t="s">
        <v>824</v>
      </c>
      <c r="D98" s="91" t="s">
        <v>797</v>
      </c>
      <c r="E98" s="85">
        <v>33544</v>
      </c>
      <c r="F98" s="86" t="s">
        <v>825</v>
      </c>
      <c r="G98" s="89" t="s">
        <v>826</v>
      </c>
      <c r="H98" s="86" t="s">
        <v>287</v>
      </c>
      <c r="I98" s="86" t="s">
        <v>278</v>
      </c>
    </row>
    <row r="99" spans="3:9">
      <c r="C99" s="87" t="s">
        <v>827</v>
      </c>
      <c r="D99" s="88" t="s">
        <v>797</v>
      </c>
      <c r="E99" s="85">
        <v>45231.12</v>
      </c>
      <c r="F99" s="86" t="s">
        <v>828</v>
      </c>
      <c r="G99" s="89" t="s">
        <v>829</v>
      </c>
      <c r="H99" s="86" t="s">
        <v>287</v>
      </c>
      <c r="I99" s="86" t="s">
        <v>278</v>
      </c>
    </row>
    <row r="100" spans="3:9">
      <c r="C100" s="90" t="s">
        <v>830</v>
      </c>
      <c r="D100" s="91" t="s">
        <v>797</v>
      </c>
      <c r="E100" s="85">
        <v>37180.839999999997</v>
      </c>
      <c r="F100" s="86" t="s">
        <v>831</v>
      </c>
      <c r="G100" s="89" t="s">
        <v>832</v>
      </c>
      <c r="H100" s="86" t="s">
        <v>287</v>
      </c>
      <c r="I100" s="86" t="s">
        <v>278</v>
      </c>
    </row>
    <row r="101" spans="3:9">
      <c r="C101" s="87" t="s">
        <v>833</v>
      </c>
      <c r="D101" s="88" t="s">
        <v>797</v>
      </c>
      <c r="E101" s="85">
        <v>55144.77</v>
      </c>
      <c r="F101" s="86" t="s">
        <v>834</v>
      </c>
      <c r="G101" s="89" t="s">
        <v>835</v>
      </c>
      <c r="H101" s="86" t="s">
        <v>287</v>
      </c>
      <c r="I101" s="86" t="s">
        <v>278</v>
      </c>
    </row>
    <row r="102" spans="3:9" ht="30">
      <c r="C102" s="90" t="s">
        <v>836</v>
      </c>
      <c r="D102" s="91" t="s">
        <v>797</v>
      </c>
      <c r="E102" s="85">
        <v>62621.91</v>
      </c>
      <c r="F102" s="86" t="s">
        <v>837</v>
      </c>
      <c r="G102" s="89" t="s">
        <v>838</v>
      </c>
      <c r="H102" s="86" t="s">
        <v>287</v>
      </c>
      <c r="I102" s="86" t="s">
        <v>278</v>
      </c>
    </row>
    <row r="103" spans="3:9">
      <c r="C103" s="87" t="s">
        <v>839</v>
      </c>
      <c r="D103" s="88" t="s">
        <v>797</v>
      </c>
      <c r="E103" s="85">
        <v>50393.36</v>
      </c>
      <c r="F103" s="86" t="s">
        <v>840</v>
      </c>
      <c r="G103" s="89" t="s">
        <v>841</v>
      </c>
      <c r="H103" s="86" t="s">
        <v>287</v>
      </c>
      <c r="I103" s="86" t="s">
        <v>278</v>
      </c>
    </row>
    <row r="104" spans="3:9">
      <c r="C104" s="90" t="s">
        <v>842</v>
      </c>
      <c r="D104" s="91" t="s">
        <v>797</v>
      </c>
      <c r="E104" s="85">
        <v>26533.88</v>
      </c>
      <c r="F104" s="86" t="s">
        <v>843</v>
      </c>
      <c r="G104" s="89" t="s">
        <v>844</v>
      </c>
      <c r="H104" s="86" t="s">
        <v>287</v>
      </c>
      <c r="I104" s="86" t="s">
        <v>278</v>
      </c>
    </row>
    <row r="105" spans="3:9">
      <c r="C105" s="87" t="s">
        <v>845</v>
      </c>
      <c r="D105" s="88" t="s">
        <v>797</v>
      </c>
      <c r="E105" s="85">
        <v>18226.18</v>
      </c>
      <c r="F105" s="86" t="s">
        <v>846</v>
      </c>
      <c r="G105" s="89" t="s">
        <v>847</v>
      </c>
      <c r="H105" s="86" t="s">
        <v>287</v>
      </c>
      <c r="I105" s="86" t="s">
        <v>278</v>
      </c>
    </row>
    <row r="106" spans="3:9">
      <c r="C106" s="90" t="s">
        <v>848</v>
      </c>
      <c r="D106" s="91" t="s">
        <v>797</v>
      </c>
      <c r="E106" s="85">
        <v>62847.6</v>
      </c>
      <c r="F106" s="86" t="s">
        <v>849</v>
      </c>
      <c r="G106" s="89" t="s">
        <v>850</v>
      </c>
      <c r="H106" s="86" t="s">
        <v>287</v>
      </c>
      <c r="I106" s="86" t="s">
        <v>278</v>
      </c>
    </row>
    <row r="107" spans="3:9">
      <c r="C107" s="87" t="s">
        <v>851</v>
      </c>
      <c r="D107" s="88" t="s">
        <v>852</v>
      </c>
      <c r="E107" s="85">
        <v>39680.480000000003</v>
      </c>
      <c r="F107" s="86" t="s">
        <v>853</v>
      </c>
      <c r="G107" s="89" t="s">
        <v>854</v>
      </c>
      <c r="H107" s="86" t="s">
        <v>287</v>
      </c>
      <c r="I107" s="86" t="s">
        <v>278</v>
      </c>
    </row>
  </sheetData>
  <mergeCells count="8">
    <mergeCell ref="H20:H21"/>
    <mergeCell ref="I20:I21"/>
    <mergeCell ref="B20:B21"/>
    <mergeCell ref="C20:C21"/>
    <mergeCell ref="D20:D21"/>
    <mergeCell ref="E20:E21"/>
    <mergeCell ref="F20:F21"/>
    <mergeCell ref="G20:G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8814-C06C-4A91-840C-F3A3582BFD4C}">
  <sheetPr>
    <pageSetUpPr fitToPage="1"/>
  </sheetPr>
  <dimension ref="A1:H94"/>
  <sheetViews>
    <sheetView workbookViewId="0">
      <selection activeCell="E105" sqref="E105"/>
    </sheetView>
  </sheetViews>
  <sheetFormatPr defaultRowHeight="15"/>
  <cols>
    <col min="1" max="1" width="38.5703125" bestFit="1" customWidth="1"/>
    <col min="2" max="2" width="41.140625" bestFit="1" customWidth="1"/>
    <col min="3" max="3" width="17" bestFit="1" customWidth="1"/>
    <col min="4" max="4" width="17.5703125" bestFit="1" customWidth="1"/>
    <col min="5" max="5" width="25.28515625" customWidth="1"/>
    <col min="6" max="6" width="21.85546875" customWidth="1"/>
    <col min="7" max="7" width="17.7109375" bestFit="1" customWidth="1"/>
    <col min="8" max="8" width="35.42578125" customWidth="1"/>
  </cols>
  <sheetData>
    <row r="1" spans="1:8" ht="46.5">
      <c r="H1" s="55" t="s">
        <v>658</v>
      </c>
    </row>
    <row r="2" spans="1:8" ht="31.5">
      <c r="A2" s="3" t="s">
        <v>0</v>
      </c>
      <c r="B2" s="3" t="s">
        <v>1</v>
      </c>
      <c r="C2" s="3" t="s">
        <v>6</v>
      </c>
      <c r="D2" s="3" t="s">
        <v>7</v>
      </c>
      <c r="E2" s="3" t="s">
        <v>2</v>
      </c>
      <c r="F2" s="3" t="s">
        <v>3</v>
      </c>
      <c r="G2" s="4" t="s">
        <v>4</v>
      </c>
      <c r="H2" s="4" t="s">
        <v>5</v>
      </c>
    </row>
    <row r="3" spans="1:8" ht="15.75">
      <c r="A3" s="5" t="s">
        <v>534</v>
      </c>
      <c r="B3" s="6" t="s">
        <v>179</v>
      </c>
      <c r="C3" s="6"/>
      <c r="D3" s="8">
        <f>SUM(D4:D6)</f>
        <v>400916.29</v>
      </c>
      <c r="E3" s="6"/>
      <c r="F3" s="6"/>
      <c r="G3" s="6"/>
      <c r="H3" s="6"/>
    </row>
    <row r="4" spans="1:8">
      <c r="A4" s="1"/>
      <c r="B4" s="9" t="s">
        <v>660</v>
      </c>
      <c r="C4" s="13">
        <v>45141</v>
      </c>
      <c r="D4" s="14">
        <v>104237.69</v>
      </c>
      <c r="E4" s="29"/>
      <c r="F4" s="31" t="s">
        <v>943</v>
      </c>
      <c r="G4" s="12" t="s">
        <v>537</v>
      </c>
      <c r="H4" s="12" t="s">
        <v>278</v>
      </c>
    </row>
    <row r="5" spans="1:8">
      <c r="A5" s="1"/>
      <c r="B5" s="16" t="s">
        <v>661</v>
      </c>
      <c r="C5" s="13">
        <v>45161</v>
      </c>
      <c r="D5" s="15">
        <v>296678.59999999998</v>
      </c>
      <c r="E5" s="29"/>
      <c r="F5" s="13" t="s">
        <v>944</v>
      </c>
      <c r="G5" s="12" t="s">
        <v>537</v>
      </c>
      <c r="H5" s="12" t="s">
        <v>278</v>
      </c>
    </row>
    <row r="6" spans="1:8">
      <c r="B6" s="16"/>
      <c r="C6" s="17"/>
      <c r="D6" s="15"/>
      <c r="E6" s="29"/>
      <c r="F6" s="29"/>
      <c r="G6" s="29"/>
      <c r="H6" s="29"/>
    </row>
    <row r="7" spans="1:8" ht="31.5">
      <c r="A7" s="3" t="s">
        <v>0</v>
      </c>
      <c r="B7" s="3" t="s">
        <v>1</v>
      </c>
      <c r="C7" s="3" t="s">
        <v>6</v>
      </c>
      <c r="D7" s="3" t="s">
        <v>7</v>
      </c>
      <c r="E7" s="3" t="s">
        <v>2</v>
      </c>
      <c r="F7" s="3" t="s">
        <v>3</v>
      </c>
      <c r="G7" s="4" t="s">
        <v>659</v>
      </c>
      <c r="H7" s="4" t="s">
        <v>5</v>
      </c>
    </row>
    <row r="8" spans="1:8" ht="15.75">
      <c r="A8" s="5" t="s">
        <v>662</v>
      </c>
      <c r="B8" s="6"/>
      <c r="C8" s="6"/>
      <c r="D8" s="8">
        <f>SUM(D9:D13)</f>
        <v>28909.89</v>
      </c>
      <c r="E8" s="6"/>
      <c r="F8" s="6"/>
      <c r="G8" s="6"/>
      <c r="H8" s="6"/>
    </row>
    <row r="9" spans="1:8">
      <c r="A9" s="1"/>
      <c r="B9" s="9" t="s">
        <v>663</v>
      </c>
      <c r="C9" s="13">
        <v>45146</v>
      </c>
      <c r="D9" s="14">
        <v>6111.54</v>
      </c>
      <c r="E9" s="29"/>
      <c r="F9" s="31">
        <v>16338581008</v>
      </c>
      <c r="G9" s="29" t="s">
        <v>525</v>
      </c>
      <c r="H9" s="12" t="s">
        <v>278</v>
      </c>
    </row>
    <row r="10" spans="1:8">
      <c r="A10" s="1"/>
      <c r="B10" s="9" t="s">
        <v>664</v>
      </c>
      <c r="C10" s="13">
        <v>45146</v>
      </c>
      <c r="D10" s="14">
        <v>17852.75</v>
      </c>
      <c r="E10" s="29"/>
      <c r="F10" s="13" t="s">
        <v>751</v>
      </c>
      <c r="G10" s="29" t="s">
        <v>525</v>
      </c>
      <c r="H10" s="12" t="s">
        <v>278</v>
      </c>
    </row>
    <row r="11" spans="1:8">
      <c r="A11" s="1"/>
      <c r="B11" s="56" t="s">
        <v>665</v>
      </c>
      <c r="C11" s="13">
        <v>45146</v>
      </c>
      <c r="D11" s="14">
        <v>4945.6000000000004</v>
      </c>
      <c r="E11" s="29"/>
      <c r="F11" s="13" t="s">
        <v>752</v>
      </c>
      <c r="G11" s="29" t="s">
        <v>525</v>
      </c>
      <c r="H11" s="12" t="s">
        <v>278</v>
      </c>
    </row>
    <row r="12" spans="1:8">
      <c r="B12" s="9"/>
      <c r="C12" s="13"/>
      <c r="D12" s="14"/>
      <c r="E12" s="29"/>
      <c r="F12" s="29"/>
      <c r="G12" s="29"/>
      <c r="H12" s="29"/>
    </row>
    <row r="13" spans="1:8" ht="31.5">
      <c r="A13" s="3" t="s">
        <v>0</v>
      </c>
      <c r="B13" s="3" t="s">
        <v>1</v>
      </c>
      <c r="C13" s="3" t="s">
        <v>6</v>
      </c>
      <c r="D13" s="3" t="s">
        <v>7</v>
      </c>
      <c r="E13" s="3" t="s">
        <v>2</v>
      </c>
      <c r="F13" s="3" t="s">
        <v>3</v>
      </c>
      <c r="G13" s="4" t="s">
        <v>4</v>
      </c>
      <c r="H13" s="4" t="s">
        <v>5</v>
      </c>
    </row>
    <row r="14" spans="1:8" ht="15.75">
      <c r="A14" s="5" t="s">
        <v>8</v>
      </c>
      <c r="B14" s="6"/>
      <c r="C14" s="6"/>
      <c r="D14" s="8">
        <f>SUM(D15:D19)</f>
        <v>91200</v>
      </c>
      <c r="E14" s="6"/>
      <c r="F14" s="6"/>
      <c r="G14" s="6"/>
      <c r="H14" s="6"/>
    </row>
    <row r="15" spans="1:8">
      <c r="A15" s="1"/>
      <c r="B15" s="9" t="s">
        <v>666</v>
      </c>
      <c r="C15" s="13">
        <v>45139</v>
      </c>
      <c r="D15" s="14">
        <v>12600</v>
      </c>
      <c r="E15" s="29"/>
      <c r="F15" s="31" t="s">
        <v>101</v>
      </c>
      <c r="G15" s="12" t="s">
        <v>277</v>
      </c>
      <c r="H15" s="46" t="s">
        <v>278</v>
      </c>
    </row>
    <row r="16" spans="1:8">
      <c r="A16" s="1"/>
      <c r="B16" s="9" t="s">
        <v>666</v>
      </c>
      <c r="C16" s="13">
        <v>45139</v>
      </c>
      <c r="D16" s="15">
        <v>37800</v>
      </c>
      <c r="E16" s="29"/>
      <c r="F16" s="13" t="s">
        <v>101</v>
      </c>
      <c r="G16" s="12" t="s">
        <v>277</v>
      </c>
      <c r="H16" s="46" t="s">
        <v>278</v>
      </c>
    </row>
    <row r="17" spans="1:8">
      <c r="A17" s="1"/>
      <c r="B17" s="9" t="s">
        <v>667</v>
      </c>
      <c r="C17" s="13">
        <v>45141</v>
      </c>
      <c r="D17" s="14">
        <v>30600</v>
      </c>
      <c r="E17" s="29"/>
      <c r="F17" s="13" t="s">
        <v>904</v>
      </c>
      <c r="G17" s="12" t="s">
        <v>277</v>
      </c>
      <c r="H17" s="46" t="s">
        <v>278</v>
      </c>
    </row>
    <row r="18" spans="1:8">
      <c r="A18" s="1"/>
      <c r="B18" s="9" t="s">
        <v>667</v>
      </c>
      <c r="C18" s="13">
        <v>45141</v>
      </c>
      <c r="D18" s="15">
        <v>10200</v>
      </c>
      <c r="E18" s="29"/>
      <c r="F18" s="31" t="s">
        <v>904</v>
      </c>
      <c r="G18" s="12" t="s">
        <v>277</v>
      </c>
      <c r="H18" s="46" t="s">
        <v>278</v>
      </c>
    </row>
    <row r="19" spans="1:8">
      <c r="A19" s="1"/>
      <c r="B19" s="16"/>
      <c r="C19" s="17"/>
      <c r="D19" s="15"/>
      <c r="E19" s="29"/>
      <c r="F19" s="29"/>
      <c r="G19" s="29"/>
      <c r="H19" s="29"/>
    </row>
    <row r="20" spans="1:8" ht="31.5">
      <c r="A20" s="3" t="s">
        <v>0</v>
      </c>
      <c r="B20" s="3" t="s">
        <v>1</v>
      </c>
      <c r="C20" s="3" t="s">
        <v>6</v>
      </c>
      <c r="D20" s="3" t="s">
        <v>7</v>
      </c>
      <c r="E20" s="3" t="s">
        <v>2</v>
      </c>
      <c r="F20" s="3" t="s">
        <v>3</v>
      </c>
      <c r="G20" s="4" t="s">
        <v>659</v>
      </c>
      <c r="H20" s="4" t="s">
        <v>5</v>
      </c>
    </row>
    <row r="21" spans="1:8" ht="15.75">
      <c r="A21" s="5" t="s">
        <v>12</v>
      </c>
      <c r="B21" s="6"/>
      <c r="C21" s="6"/>
      <c r="D21" s="8">
        <f>SUM(D22:D23)</f>
        <v>3114.12</v>
      </c>
      <c r="E21" s="6"/>
      <c r="F21" s="6"/>
      <c r="G21" s="6"/>
      <c r="H21" s="6"/>
    </row>
    <row r="22" spans="1:8">
      <c r="A22" s="1"/>
      <c r="B22" s="9" t="s">
        <v>283</v>
      </c>
      <c r="C22" s="13">
        <v>45141</v>
      </c>
      <c r="D22" s="14">
        <v>3114.12</v>
      </c>
      <c r="E22" s="29"/>
      <c r="F22" s="31" t="s">
        <v>945</v>
      </c>
      <c r="G22" s="46" t="s">
        <v>282</v>
      </c>
      <c r="H22" s="46" t="s">
        <v>278</v>
      </c>
    </row>
    <row r="23" spans="1:8">
      <c r="B23" s="16"/>
      <c r="C23" s="17"/>
      <c r="D23" s="15"/>
      <c r="E23" s="29"/>
      <c r="F23" s="29"/>
      <c r="G23" s="29"/>
      <c r="H23" s="29"/>
    </row>
    <row r="24" spans="1:8" ht="31.5">
      <c r="A24" s="3" t="s">
        <v>0</v>
      </c>
      <c r="B24" s="3" t="s">
        <v>1</v>
      </c>
      <c r="C24" s="3" t="s">
        <v>6</v>
      </c>
      <c r="D24" s="3" t="s">
        <v>7</v>
      </c>
      <c r="E24" s="3" t="s">
        <v>2</v>
      </c>
      <c r="F24" s="3" t="s">
        <v>3</v>
      </c>
      <c r="G24" s="4" t="s">
        <v>14</v>
      </c>
      <c r="H24" s="4" t="s">
        <v>5</v>
      </c>
    </row>
    <row r="25" spans="1:8" ht="15.75">
      <c r="A25" s="20" t="s">
        <v>15</v>
      </c>
      <c r="B25" s="6"/>
      <c r="C25" s="6"/>
      <c r="D25" s="8">
        <f>SUM(D26:D42)</f>
        <v>594389.84000000008</v>
      </c>
      <c r="E25" s="6"/>
      <c r="F25" s="6"/>
      <c r="G25" s="6"/>
      <c r="H25" s="6"/>
    </row>
    <row r="26" spans="1:8">
      <c r="A26" s="1"/>
      <c r="B26" s="9" t="s">
        <v>668</v>
      </c>
      <c r="C26" s="13">
        <v>45168</v>
      </c>
      <c r="D26" s="14">
        <v>30000</v>
      </c>
      <c r="E26" s="38" t="s">
        <v>855</v>
      </c>
      <c r="F26" s="29" t="s">
        <v>856</v>
      </c>
      <c r="G26" s="12" t="s">
        <v>287</v>
      </c>
      <c r="H26" s="12" t="s">
        <v>278</v>
      </c>
    </row>
    <row r="27" spans="1:8">
      <c r="A27" s="1"/>
      <c r="B27" s="9" t="s">
        <v>669</v>
      </c>
      <c r="C27" s="13">
        <v>45168</v>
      </c>
      <c r="D27" s="14">
        <v>39638.79</v>
      </c>
      <c r="E27" s="38" t="s">
        <v>857</v>
      </c>
      <c r="F27" s="29" t="s">
        <v>858</v>
      </c>
      <c r="G27" s="12" t="s">
        <v>287</v>
      </c>
      <c r="H27" s="12" t="s">
        <v>278</v>
      </c>
    </row>
    <row r="28" spans="1:8">
      <c r="A28" s="1"/>
      <c r="B28" s="9" t="s">
        <v>670</v>
      </c>
      <c r="C28" s="13">
        <v>45168</v>
      </c>
      <c r="D28" s="14">
        <v>26983.83</v>
      </c>
      <c r="E28" s="38" t="s">
        <v>859</v>
      </c>
      <c r="F28" s="29" t="s">
        <v>860</v>
      </c>
      <c r="G28" s="12" t="s">
        <v>287</v>
      </c>
      <c r="H28" s="12" t="s">
        <v>278</v>
      </c>
    </row>
    <row r="29" spans="1:8">
      <c r="A29" s="1"/>
      <c r="B29" s="9" t="s">
        <v>671</v>
      </c>
      <c r="C29" s="13">
        <v>45168</v>
      </c>
      <c r="D29" s="14">
        <v>39420</v>
      </c>
      <c r="E29" s="38" t="s">
        <v>861</v>
      </c>
      <c r="F29" s="29" t="s">
        <v>862</v>
      </c>
      <c r="G29" s="12" t="s">
        <v>287</v>
      </c>
      <c r="H29" s="12" t="s">
        <v>278</v>
      </c>
    </row>
    <row r="30" spans="1:8">
      <c r="A30" s="1"/>
      <c r="B30" s="9" t="s">
        <v>672</v>
      </c>
      <c r="C30" s="13">
        <v>45169</v>
      </c>
      <c r="D30" s="14">
        <v>39500</v>
      </c>
      <c r="E30" s="38" t="s">
        <v>863</v>
      </c>
      <c r="F30" s="29" t="s">
        <v>864</v>
      </c>
      <c r="G30" s="12" t="s">
        <v>287</v>
      </c>
      <c r="H30" s="12" t="s">
        <v>278</v>
      </c>
    </row>
    <row r="31" spans="1:8">
      <c r="A31" s="1"/>
      <c r="B31" s="9" t="s">
        <v>673</v>
      </c>
      <c r="C31" s="13">
        <v>45169</v>
      </c>
      <c r="D31" s="14">
        <v>33755.550000000003</v>
      </c>
      <c r="E31" s="38" t="s">
        <v>865</v>
      </c>
      <c r="F31" s="29" t="s">
        <v>866</v>
      </c>
      <c r="G31" s="12" t="s">
        <v>287</v>
      </c>
      <c r="H31" s="12" t="s">
        <v>278</v>
      </c>
    </row>
    <row r="32" spans="1:8">
      <c r="A32" s="1"/>
      <c r="B32" s="9" t="s">
        <v>674</v>
      </c>
      <c r="C32" s="13">
        <v>45169</v>
      </c>
      <c r="D32" s="14">
        <v>39500</v>
      </c>
      <c r="E32" s="38" t="s">
        <v>867</v>
      </c>
      <c r="F32" s="29" t="s">
        <v>868</v>
      </c>
      <c r="G32" s="12" t="s">
        <v>287</v>
      </c>
      <c r="H32" s="12" t="s">
        <v>278</v>
      </c>
    </row>
    <row r="33" spans="1:8">
      <c r="A33" s="1"/>
      <c r="B33" s="9" t="s">
        <v>675</v>
      </c>
      <c r="C33" s="13">
        <v>45169</v>
      </c>
      <c r="D33" s="14">
        <v>40000</v>
      </c>
      <c r="E33" s="38" t="s">
        <v>869</v>
      </c>
      <c r="F33" s="29" t="s">
        <v>870</v>
      </c>
      <c r="G33" s="12" t="s">
        <v>287</v>
      </c>
      <c r="H33" s="12" t="s">
        <v>278</v>
      </c>
    </row>
    <row r="34" spans="1:8">
      <c r="A34" s="1"/>
      <c r="B34" s="9" t="s">
        <v>676</v>
      </c>
      <c r="C34" s="13">
        <v>45169</v>
      </c>
      <c r="D34" s="14">
        <v>39410.9</v>
      </c>
      <c r="E34" s="38" t="s">
        <v>871</v>
      </c>
      <c r="F34" s="29" t="s">
        <v>872</v>
      </c>
      <c r="G34" s="12" t="s">
        <v>287</v>
      </c>
      <c r="H34" s="12" t="s">
        <v>278</v>
      </c>
    </row>
    <row r="35" spans="1:8">
      <c r="A35" s="1"/>
      <c r="B35" s="9" t="s">
        <v>677</v>
      </c>
      <c r="C35" s="13">
        <v>45169</v>
      </c>
      <c r="D35" s="14">
        <v>40000</v>
      </c>
      <c r="E35" s="38" t="s">
        <v>873</v>
      </c>
      <c r="F35" s="29" t="s">
        <v>856</v>
      </c>
      <c r="G35" s="12" t="s">
        <v>287</v>
      </c>
      <c r="H35" s="12" t="s">
        <v>278</v>
      </c>
    </row>
    <row r="36" spans="1:8">
      <c r="A36" s="1"/>
      <c r="B36" s="9" t="s">
        <v>678</v>
      </c>
      <c r="C36" s="13">
        <v>45169</v>
      </c>
      <c r="D36" s="14">
        <v>39650</v>
      </c>
      <c r="E36" s="38" t="s">
        <v>874</v>
      </c>
      <c r="F36" s="29" t="s">
        <v>875</v>
      </c>
      <c r="G36" s="12" t="s">
        <v>287</v>
      </c>
      <c r="H36" s="12" t="s">
        <v>278</v>
      </c>
    </row>
    <row r="37" spans="1:8">
      <c r="A37" s="1"/>
      <c r="B37" s="57" t="s">
        <v>679</v>
      </c>
      <c r="C37" s="13">
        <v>45169</v>
      </c>
      <c r="D37" s="14">
        <v>27430</v>
      </c>
      <c r="E37" s="38" t="s">
        <v>876</v>
      </c>
      <c r="F37" s="29" t="s">
        <v>877</v>
      </c>
      <c r="G37" s="12" t="s">
        <v>287</v>
      </c>
      <c r="H37" s="12" t="s">
        <v>278</v>
      </c>
    </row>
    <row r="38" spans="1:8">
      <c r="A38" s="1"/>
      <c r="B38" s="9" t="s">
        <v>680</v>
      </c>
      <c r="C38" s="13">
        <v>45169</v>
      </c>
      <c r="D38" s="14">
        <v>40000</v>
      </c>
      <c r="E38" s="38" t="s">
        <v>878</v>
      </c>
      <c r="F38" s="29" t="s">
        <v>879</v>
      </c>
      <c r="G38" s="12" t="s">
        <v>287</v>
      </c>
      <c r="H38" s="12" t="s">
        <v>278</v>
      </c>
    </row>
    <row r="39" spans="1:8">
      <c r="A39" s="1"/>
      <c r="B39" s="9" t="s">
        <v>681</v>
      </c>
      <c r="C39" s="13">
        <v>45169</v>
      </c>
      <c r="D39" s="14">
        <v>39452</v>
      </c>
      <c r="E39" s="38" t="s">
        <v>880</v>
      </c>
      <c r="F39" s="29" t="s">
        <v>881</v>
      </c>
      <c r="G39" s="12" t="s">
        <v>287</v>
      </c>
      <c r="H39" s="12" t="s">
        <v>278</v>
      </c>
    </row>
    <row r="40" spans="1:8">
      <c r="A40" s="1"/>
      <c r="B40" s="9" t="s">
        <v>682</v>
      </c>
      <c r="C40" s="13">
        <v>45169</v>
      </c>
      <c r="D40" s="14">
        <v>40000</v>
      </c>
      <c r="E40" s="38" t="s">
        <v>882</v>
      </c>
      <c r="F40" s="29" t="s">
        <v>883</v>
      </c>
      <c r="G40" s="12" t="s">
        <v>287</v>
      </c>
      <c r="H40" s="12" t="s">
        <v>278</v>
      </c>
    </row>
    <row r="41" spans="1:8">
      <c r="A41" s="1"/>
      <c r="B41" s="26" t="s">
        <v>683</v>
      </c>
      <c r="C41" s="13">
        <v>45169</v>
      </c>
      <c r="D41" s="14">
        <v>39648.769999999997</v>
      </c>
      <c r="E41" s="38" t="s">
        <v>884</v>
      </c>
      <c r="F41" s="29" t="s">
        <v>885</v>
      </c>
      <c r="G41" s="12" t="s">
        <v>287</v>
      </c>
      <c r="H41" s="12" t="s">
        <v>278</v>
      </c>
    </row>
    <row r="42" spans="1:8">
      <c r="A42" s="1"/>
      <c r="B42" s="36"/>
      <c r="C42" s="17"/>
      <c r="D42" s="15"/>
      <c r="E42" s="29"/>
      <c r="F42" s="29"/>
      <c r="G42" s="29"/>
      <c r="H42" s="29"/>
    </row>
    <row r="43" spans="1:8" ht="31.5">
      <c r="A43" s="3" t="s">
        <v>0</v>
      </c>
      <c r="B43" s="3" t="s">
        <v>1</v>
      </c>
      <c r="C43" s="3" t="s">
        <v>6</v>
      </c>
      <c r="D43" s="3" t="s">
        <v>7</v>
      </c>
      <c r="E43" s="3" t="s">
        <v>2</v>
      </c>
      <c r="F43" s="3" t="s">
        <v>3</v>
      </c>
      <c r="G43" s="4" t="s">
        <v>14</v>
      </c>
      <c r="H43" s="4" t="s">
        <v>5</v>
      </c>
    </row>
    <row r="44" spans="1:8" ht="15.75">
      <c r="A44" s="5" t="s">
        <v>175</v>
      </c>
      <c r="B44" s="6"/>
      <c r="C44" s="6"/>
      <c r="D44" s="8">
        <f>SUM(D45:D46)</f>
        <v>88326.69</v>
      </c>
      <c r="E44" s="6"/>
      <c r="F44" s="6"/>
      <c r="G44" s="6"/>
      <c r="H44" s="6"/>
    </row>
    <row r="45" spans="1:8" ht="25.5">
      <c r="A45" s="1"/>
      <c r="B45" s="26" t="s">
        <v>684</v>
      </c>
      <c r="C45" s="13">
        <v>45141</v>
      </c>
      <c r="D45" s="14">
        <v>88326.69</v>
      </c>
      <c r="E45" s="29" t="s">
        <v>898</v>
      </c>
      <c r="F45" s="35" t="s">
        <v>899</v>
      </c>
      <c r="G45" s="12" t="s">
        <v>287</v>
      </c>
      <c r="H45" s="12" t="s">
        <v>278</v>
      </c>
    </row>
    <row r="46" spans="1:8">
      <c r="B46" s="9"/>
      <c r="C46" s="13"/>
      <c r="D46" s="14"/>
      <c r="E46" s="29"/>
      <c r="F46" s="29"/>
      <c r="G46" s="29"/>
      <c r="H46" s="29"/>
    </row>
    <row r="47" spans="1:8" ht="31.5">
      <c r="A47" s="3" t="s">
        <v>0</v>
      </c>
      <c r="B47" s="3" t="s">
        <v>1</v>
      </c>
      <c r="C47" s="3" t="s">
        <v>6</v>
      </c>
      <c r="D47" s="3" t="s">
        <v>7</v>
      </c>
      <c r="E47" s="3" t="s">
        <v>2</v>
      </c>
      <c r="F47" s="3" t="s">
        <v>3</v>
      </c>
      <c r="G47" s="4" t="s">
        <v>11</v>
      </c>
      <c r="H47" s="4" t="s">
        <v>5</v>
      </c>
    </row>
    <row r="48" spans="1:8" ht="15.75">
      <c r="A48" s="5" t="s">
        <v>187</v>
      </c>
      <c r="B48" s="6"/>
      <c r="C48" s="6"/>
      <c r="D48" s="8">
        <f>SUM(D49:D55)</f>
        <v>490068.49</v>
      </c>
      <c r="E48" s="6"/>
      <c r="F48" s="6"/>
      <c r="G48" s="6"/>
      <c r="H48" s="6"/>
    </row>
    <row r="49" spans="1:8">
      <c r="A49" s="1"/>
      <c r="B49" s="9" t="s">
        <v>685</v>
      </c>
      <c r="C49" s="13">
        <v>45139</v>
      </c>
      <c r="D49" s="14">
        <v>35514.9</v>
      </c>
      <c r="E49" s="29"/>
      <c r="F49" s="82" t="s">
        <v>905</v>
      </c>
      <c r="G49" s="37" t="s">
        <v>344</v>
      </c>
      <c r="H49" s="51" t="s">
        <v>278</v>
      </c>
    </row>
    <row r="50" spans="1:8" ht="25.5">
      <c r="A50" s="1"/>
      <c r="B50" s="26" t="s">
        <v>686</v>
      </c>
      <c r="C50" s="13">
        <v>45139</v>
      </c>
      <c r="D50" s="14">
        <v>54564.1</v>
      </c>
      <c r="E50" s="27"/>
      <c r="F50" s="82" t="s">
        <v>269</v>
      </c>
      <c r="G50" s="52" t="s">
        <v>344</v>
      </c>
      <c r="H50" s="51" t="s">
        <v>278</v>
      </c>
    </row>
    <row r="51" spans="1:8">
      <c r="A51" s="1"/>
      <c r="B51" s="26" t="s">
        <v>687</v>
      </c>
      <c r="C51" s="13">
        <v>45139</v>
      </c>
      <c r="D51" s="14">
        <v>99998.34</v>
      </c>
      <c r="E51" s="27"/>
      <c r="F51" s="82" t="s">
        <v>906</v>
      </c>
      <c r="G51" s="52" t="s">
        <v>344</v>
      </c>
      <c r="H51" s="51" t="s">
        <v>278</v>
      </c>
    </row>
    <row r="52" spans="1:8" ht="25.5">
      <c r="A52" s="1"/>
      <c r="B52" s="26" t="s">
        <v>688</v>
      </c>
      <c r="C52" s="13">
        <v>45139</v>
      </c>
      <c r="D52" s="14">
        <v>99996.46</v>
      </c>
      <c r="E52" s="35">
        <v>80003950781</v>
      </c>
      <c r="F52" s="82"/>
      <c r="G52" s="52" t="s">
        <v>344</v>
      </c>
      <c r="H52" s="51" t="s">
        <v>278</v>
      </c>
    </row>
    <row r="53" spans="1:8">
      <c r="A53" s="1"/>
      <c r="B53" s="26" t="s">
        <v>689</v>
      </c>
      <c r="C53" s="13">
        <v>45139</v>
      </c>
      <c r="D53" s="14">
        <v>57218.07</v>
      </c>
      <c r="E53" s="27"/>
      <c r="F53" s="82" t="s">
        <v>907</v>
      </c>
      <c r="G53" s="37" t="s">
        <v>344</v>
      </c>
      <c r="H53" s="51" t="s">
        <v>278</v>
      </c>
    </row>
    <row r="54" spans="1:8" ht="25.5">
      <c r="A54" s="1"/>
      <c r="B54" s="26" t="s">
        <v>690</v>
      </c>
      <c r="C54" s="13">
        <v>45139</v>
      </c>
      <c r="D54" s="14">
        <v>142776.62</v>
      </c>
      <c r="E54" s="35">
        <v>80003950781</v>
      </c>
      <c r="F54" s="82"/>
      <c r="G54" s="52" t="s">
        <v>344</v>
      </c>
      <c r="H54" s="51" t="s">
        <v>278</v>
      </c>
    </row>
    <row r="55" spans="1:8">
      <c r="B55" s="9"/>
      <c r="C55" s="13"/>
      <c r="D55" s="14"/>
      <c r="E55" s="27"/>
      <c r="F55" s="14"/>
      <c r="G55" s="27"/>
      <c r="H55" s="14"/>
    </row>
    <row r="56" spans="1:8" ht="31.5">
      <c r="A56" s="3" t="s">
        <v>0</v>
      </c>
      <c r="B56" s="3" t="s">
        <v>1</v>
      </c>
      <c r="C56" s="3" t="s">
        <v>6</v>
      </c>
      <c r="D56" s="3" t="s">
        <v>7</v>
      </c>
      <c r="E56" s="3" t="s">
        <v>2</v>
      </c>
      <c r="F56" s="3" t="s">
        <v>3</v>
      </c>
      <c r="G56" s="4" t="s">
        <v>11</v>
      </c>
      <c r="H56" s="4" t="s">
        <v>5</v>
      </c>
    </row>
    <row r="57" spans="1:8" ht="47.25">
      <c r="A57" s="20" t="s">
        <v>264</v>
      </c>
      <c r="B57" s="6"/>
      <c r="C57" s="6"/>
      <c r="D57" s="8">
        <f>SUM(D58:D60)</f>
        <v>81256.679999999993</v>
      </c>
      <c r="E57" s="6"/>
      <c r="F57" s="6"/>
      <c r="G57" s="6"/>
      <c r="H57" s="6"/>
    </row>
    <row r="58" spans="1:8" ht="25.5">
      <c r="A58" s="1"/>
      <c r="B58" s="26" t="s">
        <v>692</v>
      </c>
      <c r="C58" s="27">
        <v>45162</v>
      </c>
      <c r="D58" s="14">
        <v>81256.679999999993</v>
      </c>
      <c r="E58" s="35">
        <v>94040540489</v>
      </c>
      <c r="F58" s="92" t="s">
        <v>908</v>
      </c>
      <c r="G58" s="27" t="s">
        <v>344</v>
      </c>
      <c r="H58" s="51" t="s">
        <v>278</v>
      </c>
    </row>
    <row r="59" spans="1:8">
      <c r="A59" s="1"/>
      <c r="B59" s="26"/>
      <c r="C59" s="13"/>
      <c r="D59" s="14"/>
      <c r="E59" s="13"/>
      <c r="F59" s="14"/>
      <c r="G59" s="13"/>
      <c r="H59" s="14"/>
    </row>
    <row r="60" spans="1:8" ht="31.5">
      <c r="A60" s="3" t="s">
        <v>0</v>
      </c>
      <c r="B60" s="3" t="s">
        <v>1</v>
      </c>
      <c r="C60" s="3" t="s">
        <v>6</v>
      </c>
      <c r="D60" s="3" t="s">
        <v>7</v>
      </c>
      <c r="E60" s="3" t="s">
        <v>2</v>
      </c>
      <c r="F60" s="3" t="s">
        <v>3</v>
      </c>
      <c r="G60" s="4" t="s">
        <v>11</v>
      </c>
      <c r="H60" s="4" t="s">
        <v>5</v>
      </c>
    </row>
    <row r="61" spans="1:8" ht="15.75">
      <c r="A61" s="5" t="s">
        <v>46</v>
      </c>
      <c r="B61" s="6"/>
      <c r="C61" s="6"/>
      <c r="D61" s="8">
        <f>SUM(D62:D64)</f>
        <v>15734.62</v>
      </c>
      <c r="E61" s="6"/>
      <c r="F61" s="6"/>
      <c r="G61" s="6"/>
      <c r="H61" s="6"/>
    </row>
    <row r="62" spans="1:8">
      <c r="A62" s="1"/>
      <c r="B62" s="9" t="s">
        <v>693</v>
      </c>
      <c r="C62" s="13">
        <v>45160</v>
      </c>
      <c r="D62" s="14">
        <v>15372.93</v>
      </c>
      <c r="E62" s="29"/>
      <c r="F62" s="82" t="s">
        <v>738</v>
      </c>
      <c r="G62" s="51" t="s">
        <v>365</v>
      </c>
      <c r="H62" s="51" t="s">
        <v>278</v>
      </c>
    </row>
    <row r="63" spans="1:8">
      <c r="B63" s="26" t="s">
        <v>694</v>
      </c>
      <c r="C63" s="27">
        <v>45167</v>
      </c>
      <c r="D63" s="14">
        <v>361.69</v>
      </c>
      <c r="E63" s="27"/>
      <c r="F63" s="82" t="s">
        <v>739</v>
      </c>
      <c r="G63" s="51" t="s">
        <v>365</v>
      </c>
      <c r="H63" s="51" t="s">
        <v>278</v>
      </c>
    </row>
    <row r="64" spans="1:8">
      <c r="B64" s="26"/>
      <c r="C64" s="13"/>
      <c r="D64" s="14"/>
      <c r="E64" s="27"/>
      <c r="F64" s="14"/>
      <c r="G64" s="27"/>
      <c r="H64" s="14"/>
    </row>
    <row r="65" spans="1:8" ht="31.5">
      <c r="A65" s="3" t="s">
        <v>0</v>
      </c>
      <c r="B65" s="3" t="s">
        <v>1</v>
      </c>
      <c r="C65" s="3" t="s">
        <v>6</v>
      </c>
      <c r="D65" s="3" t="s">
        <v>7</v>
      </c>
      <c r="E65" s="3" t="s">
        <v>2</v>
      </c>
      <c r="F65" s="3" t="s">
        <v>3</v>
      </c>
      <c r="G65" s="4" t="s">
        <v>11</v>
      </c>
      <c r="H65" s="4" t="s">
        <v>5</v>
      </c>
    </row>
    <row r="66" spans="1:8" ht="15.75">
      <c r="A66" s="5" t="s">
        <v>740</v>
      </c>
      <c r="B66" s="6"/>
      <c r="C66" s="6"/>
      <c r="D66" s="8">
        <f>SUM(D67:D70)</f>
        <v>62962.94</v>
      </c>
      <c r="E66" s="6"/>
      <c r="F66" s="6"/>
      <c r="G66" s="6"/>
      <c r="H66" s="6"/>
    </row>
    <row r="67" spans="1:8">
      <c r="A67" s="1"/>
      <c r="B67" s="26" t="s">
        <v>741</v>
      </c>
      <c r="C67" s="27">
        <v>45168</v>
      </c>
      <c r="D67" s="14">
        <v>25811.439999999999</v>
      </c>
      <c r="E67" s="29"/>
      <c r="F67" s="82" t="s">
        <v>742</v>
      </c>
      <c r="G67" s="51" t="s">
        <v>365</v>
      </c>
      <c r="H67" s="51" t="s">
        <v>278</v>
      </c>
    </row>
    <row r="68" spans="1:8">
      <c r="A68" s="1"/>
      <c r="B68" s="26" t="s">
        <v>743</v>
      </c>
      <c r="C68" s="27">
        <v>45168</v>
      </c>
      <c r="D68" s="14">
        <v>15660</v>
      </c>
      <c r="E68" s="27"/>
      <c r="F68" s="82" t="s">
        <v>744</v>
      </c>
      <c r="G68" s="51" t="s">
        <v>365</v>
      </c>
      <c r="H68" s="51" t="s">
        <v>278</v>
      </c>
    </row>
    <row r="69" spans="1:8">
      <c r="A69" s="1"/>
      <c r="B69" s="26" t="s">
        <v>745</v>
      </c>
      <c r="C69" s="27">
        <v>45168</v>
      </c>
      <c r="D69" s="14">
        <v>21491.5</v>
      </c>
      <c r="E69" s="29" t="s">
        <v>746</v>
      </c>
      <c r="F69" s="82" t="s">
        <v>747</v>
      </c>
      <c r="G69" s="51" t="s">
        <v>365</v>
      </c>
      <c r="H69" s="51" t="s">
        <v>278</v>
      </c>
    </row>
    <row r="70" spans="1:8">
      <c r="B70" s="26"/>
      <c r="C70" s="27"/>
      <c r="D70" s="14"/>
      <c r="E70" s="27"/>
      <c r="F70" s="82"/>
      <c r="G70" s="51"/>
      <c r="H70" s="51"/>
    </row>
    <row r="71" spans="1:8" ht="31.5">
      <c r="A71" s="3" t="s">
        <v>0</v>
      </c>
      <c r="B71" s="3" t="s">
        <v>1</v>
      </c>
      <c r="C71" s="3" t="s">
        <v>6</v>
      </c>
      <c r="D71" s="3" t="s">
        <v>7</v>
      </c>
      <c r="E71" s="3" t="s">
        <v>2</v>
      </c>
      <c r="F71" s="3" t="s">
        <v>3</v>
      </c>
      <c r="G71" s="4" t="s">
        <v>14</v>
      </c>
      <c r="H71" s="4" t="s">
        <v>5</v>
      </c>
    </row>
    <row r="72" spans="1:8" ht="15.75">
      <c r="A72" s="5" t="s">
        <v>795</v>
      </c>
      <c r="B72" s="6"/>
      <c r="C72" s="6"/>
      <c r="D72" s="8"/>
      <c r="E72" s="6"/>
      <c r="F72" s="6"/>
      <c r="G72" s="6"/>
      <c r="H72" s="6"/>
    </row>
    <row r="73" spans="1:8">
      <c r="B73" s="26" t="s">
        <v>912</v>
      </c>
      <c r="C73" s="27">
        <v>45167</v>
      </c>
      <c r="D73" s="14">
        <v>17835.810000000001</v>
      </c>
      <c r="E73" s="27" t="s">
        <v>913</v>
      </c>
      <c r="F73" s="82" t="s">
        <v>914</v>
      </c>
      <c r="G73" s="51" t="s">
        <v>287</v>
      </c>
      <c r="H73" s="51" t="s">
        <v>278</v>
      </c>
    </row>
    <row r="74" spans="1:8" ht="25.5">
      <c r="B74" s="26" t="s">
        <v>886</v>
      </c>
      <c r="C74" s="27">
        <v>45167</v>
      </c>
      <c r="D74" s="14">
        <v>50393.36</v>
      </c>
      <c r="E74" s="29" t="s">
        <v>840</v>
      </c>
      <c r="F74" s="82" t="s">
        <v>841</v>
      </c>
      <c r="G74" s="51" t="s">
        <v>287</v>
      </c>
      <c r="H74" s="51" t="s">
        <v>278</v>
      </c>
    </row>
    <row r="75" spans="1:8">
      <c r="B75" s="26" t="s">
        <v>887</v>
      </c>
      <c r="C75" s="27">
        <v>45167</v>
      </c>
      <c r="D75" s="14">
        <v>71969.34</v>
      </c>
      <c r="E75" s="27" t="s">
        <v>888</v>
      </c>
      <c r="F75" s="82" t="s">
        <v>915</v>
      </c>
      <c r="G75" s="51" t="s">
        <v>287</v>
      </c>
      <c r="H75" s="51" t="s">
        <v>278</v>
      </c>
    </row>
    <row r="76" spans="1:8">
      <c r="B76" s="26" t="s">
        <v>916</v>
      </c>
      <c r="C76" s="27">
        <v>45167</v>
      </c>
      <c r="D76" s="14">
        <v>26639.02</v>
      </c>
      <c r="E76" s="29" t="s">
        <v>917</v>
      </c>
      <c r="F76" s="82" t="s">
        <v>918</v>
      </c>
      <c r="G76" s="51" t="s">
        <v>287</v>
      </c>
      <c r="H76" s="51" t="s">
        <v>278</v>
      </c>
    </row>
    <row r="77" spans="1:8">
      <c r="B77" s="26" t="s">
        <v>889</v>
      </c>
      <c r="C77" s="27">
        <v>45167</v>
      </c>
      <c r="D77" s="14">
        <v>61744</v>
      </c>
      <c r="E77" s="27" t="s">
        <v>890</v>
      </c>
      <c r="F77" s="82" t="s">
        <v>919</v>
      </c>
      <c r="G77" s="51" t="s">
        <v>287</v>
      </c>
      <c r="H77" s="51" t="s">
        <v>278</v>
      </c>
    </row>
    <row r="78" spans="1:8" ht="25.5">
      <c r="B78" s="26" t="s">
        <v>891</v>
      </c>
      <c r="C78" s="27">
        <v>45167</v>
      </c>
      <c r="D78" s="14">
        <v>77816.479999999996</v>
      </c>
      <c r="E78" s="29" t="s">
        <v>892</v>
      </c>
      <c r="F78" s="82" t="s">
        <v>892</v>
      </c>
      <c r="G78" s="51" t="s">
        <v>287</v>
      </c>
      <c r="H78" s="51" t="s">
        <v>278</v>
      </c>
    </row>
    <row r="79" spans="1:8">
      <c r="B79" s="26" t="s">
        <v>920</v>
      </c>
      <c r="C79" s="27">
        <v>45167</v>
      </c>
      <c r="D79" s="14">
        <v>23470</v>
      </c>
      <c r="E79" s="27" t="s">
        <v>921</v>
      </c>
      <c r="F79" s="82" t="s">
        <v>922</v>
      </c>
      <c r="G79" s="51" t="s">
        <v>287</v>
      </c>
      <c r="H79" s="51" t="s">
        <v>278</v>
      </c>
    </row>
    <row r="80" spans="1:8">
      <c r="B80" s="26" t="s">
        <v>923</v>
      </c>
      <c r="C80" s="27">
        <v>45167</v>
      </c>
      <c r="D80" s="14">
        <v>24958.43</v>
      </c>
      <c r="E80" s="29" t="s">
        <v>924</v>
      </c>
      <c r="F80" s="82" t="s">
        <v>925</v>
      </c>
      <c r="G80" s="51" t="s">
        <v>287</v>
      </c>
      <c r="H80" s="51" t="s">
        <v>278</v>
      </c>
    </row>
    <row r="81" spans="1:8" ht="25.5">
      <c r="B81" s="26" t="s">
        <v>926</v>
      </c>
      <c r="C81" s="27">
        <v>45167</v>
      </c>
      <c r="D81" s="14">
        <v>25133.07</v>
      </c>
      <c r="E81" s="27" t="s">
        <v>927</v>
      </c>
      <c r="F81" s="82" t="s">
        <v>928</v>
      </c>
      <c r="G81" s="51" t="s">
        <v>287</v>
      </c>
      <c r="H81" s="51" t="s">
        <v>278</v>
      </c>
    </row>
    <row r="82" spans="1:8" ht="25.5">
      <c r="B82" s="26" t="s">
        <v>893</v>
      </c>
      <c r="C82" s="27">
        <v>45167</v>
      </c>
      <c r="D82" s="14">
        <v>74750.039999999994</v>
      </c>
      <c r="E82" s="29" t="s">
        <v>894</v>
      </c>
      <c r="F82" s="82" t="s">
        <v>929</v>
      </c>
      <c r="G82" s="51" t="s">
        <v>287</v>
      </c>
      <c r="H82" s="51" t="s">
        <v>278</v>
      </c>
    </row>
    <row r="83" spans="1:8">
      <c r="B83" s="26" t="s">
        <v>895</v>
      </c>
      <c r="C83" s="27">
        <v>45139</v>
      </c>
      <c r="D83" s="14">
        <v>39680.480000000003</v>
      </c>
      <c r="E83" s="27" t="s">
        <v>853</v>
      </c>
      <c r="F83" s="82" t="s">
        <v>854</v>
      </c>
      <c r="G83" s="51" t="s">
        <v>287</v>
      </c>
      <c r="H83" s="51" t="s">
        <v>278</v>
      </c>
    </row>
    <row r="84" spans="1:8">
      <c r="B84" s="26" t="s">
        <v>930</v>
      </c>
      <c r="C84" s="27">
        <v>45167</v>
      </c>
      <c r="D84" s="14">
        <v>34112.26</v>
      </c>
      <c r="E84" s="29" t="s">
        <v>931</v>
      </c>
      <c r="F84" s="82" t="s">
        <v>932</v>
      </c>
      <c r="G84" s="51" t="s">
        <v>287</v>
      </c>
      <c r="H84" s="51" t="s">
        <v>278</v>
      </c>
    </row>
    <row r="85" spans="1:8" ht="25.5">
      <c r="B85" s="26" t="s">
        <v>896</v>
      </c>
      <c r="C85" s="27">
        <v>45167</v>
      </c>
      <c r="D85" s="14">
        <v>54678.400000000001</v>
      </c>
      <c r="E85" s="27" t="s">
        <v>897</v>
      </c>
      <c r="F85" s="82" t="s">
        <v>933</v>
      </c>
      <c r="G85" s="51" t="s">
        <v>287</v>
      </c>
      <c r="H85" s="51" t="s">
        <v>278</v>
      </c>
    </row>
    <row r="86" spans="1:8" ht="25.5">
      <c r="B86" s="26" t="s">
        <v>934</v>
      </c>
      <c r="C86" s="27">
        <v>45167</v>
      </c>
      <c r="D86" s="14">
        <v>25119.48</v>
      </c>
      <c r="E86" s="29" t="s">
        <v>935</v>
      </c>
      <c r="F86" s="82" t="s">
        <v>936</v>
      </c>
      <c r="G86" s="51" t="s">
        <v>287</v>
      </c>
      <c r="H86" s="51" t="s">
        <v>278</v>
      </c>
    </row>
    <row r="87" spans="1:8" ht="25.5">
      <c r="B87" s="26" t="s">
        <v>937</v>
      </c>
      <c r="C87" s="27">
        <v>45167</v>
      </c>
      <c r="D87" s="14">
        <v>33871.01</v>
      </c>
      <c r="E87" s="27" t="s">
        <v>938</v>
      </c>
      <c r="F87" s="82" t="s">
        <v>939</v>
      </c>
      <c r="G87" s="51" t="s">
        <v>287</v>
      </c>
      <c r="H87" s="51" t="s">
        <v>278</v>
      </c>
    </row>
    <row r="88" spans="1:8">
      <c r="B88" s="26" t="s">
        <v>940</v>
      </c>
      <c r="C88" s="27">
        <v>45167</v>
      </c>
      <c r="D88" s="14">
        <v>35046.44</v>
      </c>
      <c r="E88" s="29" t="s">
        <v>941</v>
      </c>
      <c r="F88" s="82" t="s">
        <v>942</v>
      </c>
      <c r="G88" s="51" t="s">
        <v>287</v>
      </c>
      <c r="H88" s="51" t="s">
        <v>278</v>
      </c>
    </row>
    <row r="89" spans="1:8">
      <c r="B89" s="26"/>
      <c r="C89" s="27"/>
      <c r="D89" s="14"/>
      <c r="E89" s="27"/>
      <c r="F89" s="82"/>
      <c r="G89" s="51"/>
      <c r="H89" s="51"/>
    </row>
    <row r="90" spans="1:8">
      <c r="B90" s="26"/>
      <c r="C90" s="26"/>
      <c r="D90" s="26"/>
      <c r="E90" s="26"/>
      <c r="F90" s="26"/>
      <c r="G90" s="26"/>
      <c r="H90" s="26"/>
    </row>
    <row r="91" spans="1:8" ht="31.5">
      <c r="A91" s="3" t="s">
        <v>0</v>
      </c>
      <c r="B91" s="3" t="s">
        <v>1</v>
      </c>
      <c r="C91" s="3" t="s">
        <v>6</v>
      </c>
      <c r="D91" s="3" t="s">
        <v>7</v>
      </c>
      <c r="E91" s="3" t="s">
        <v>2</v>
      </c>
      <c r="F91" s="3" t="s">
        <v>3</v>
      </c>
      <c r="G91" s="4" t="s">
        <v>11</v>
      </c>
      <c r="H91" s="4" t="s">
        <v>5</v>
      </c>
    </row>
    <row r="92" spans="1:8" ht="47.25">
      <c r="A92" s="20" t="s">
        <v>264</v>
      </c>
      <c r="B92" s="6"/>
      <c r="C92" s="6"/>
      <c r="D92" s="8">
        <f>SUM(D93:D97)</f>
        <v>566313.9</v>
      </c>
      <c r="E92" s="6"/>
      <c r="F92" s="6"/>
      <c r="G92" s="6"/>
      <c r="H92" s="6"/>
    </row>
    <row r="93" spans="1:8">
      <c r="A93" s="1"/>
      <c r="B93" s="26" t="s">
        <v>691</v>
      </c>
      <c r="C93" s="29">
        <v>45152</v>
      </c>
      <c r="D93" s="14">
        <v>566313.9</v>
      </c>
      <c r="E93" s="29"/>
      <c r="F93" s="82" t="s">
        <v>910</v>
      </c>
      <c r="G93" s="29" t="s">
        <v>909</v>
      </c>
      <c r="H93" s="51" t="s">
        <v>278</v>
      </c>
    </row>
    <row r="94" spans="1:8">
      <c r="B94" s="26"/>
      <c r="C94" s="26"/>
      <c r="D94" s="26"/>
      <c r="E94" s="26"/>
      <c r="F94" s="26"/>
      <c r="G94" s="26"/>
      <c r="H94" s="26"/>
    </row>
  </sheetData>
  <pageMargins left="0.70866141732283472" right="0.70866141732283472" top="0.74803149606299213" bottom="0.74803149606299213" header="0.31496062992125984" footer="0.31496062992125984"/>
  <pageSetup paperSize="9" scale="4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5099-B0BE-4131-95F2-A0EF90B9D419}">
  <dimension ref="A1:H61"/>
  <sheetViews>
    <sheetView topLeftCell="A34" workbookViewId="0">
      <selection activeCell="G2" sqref="G2"/>
    </sheetView>
  </sheetViews>
  <sheetFormatPr defaultRowHeight="15"/>
  <cols>
    <col min="1" max="1" width="43.140625" customWidth="1"/>
    <col min="2" max="2" width="41.140625" bestFit="1" customWidth="1"/>
    <col min="3" max="3" width="17" bestFit="1" customWidth="1"/>
    <col min="4" max="4" width="23.5703125" customWidth="1"/>
    <col min="5" max="5" width="23.7109375" customWidth="1"/>
    <col min="6" max="6" width="18.42578125" bestFit="1" customWidth="1"/>
    <col min="7" max="7" width="17.7109375" bestFit="1" customWidth="1"/>
    <col min="8" max="8" width="40.7109375" customWidth="1"/>
  </cols>
  <sheetData>
    <row r="1" spans="1:8" ht="46.5">
      <c r="H1" s="55" t="s">
        <v>946</v>
      </c>
    </row>
    <row r="2" spans="1:8" ht="15.75">
      <c r="A2" s="3" t="s">
        <v>0</v>
      </c>
      <c r="B2" s="3" t="s">
        <v>1</v>
      </c>
      <c r="C2" s="3" t="s">
        <v>6</v>
      </c>
      <c r="D2" s="3" t="s">
        <v>7</v>
      </c>
      <c r="E2" s="3" t="s">
        <v>2</v>
      </c>
      <c r="F2" s="3" t="s">
        <v>3</v>
      </c>
      <c r="G2" s="4" t="s">
        <v>659</v>
      </c>
      <c r="H2" s="4" t="s">
        <v>5</v>
      </c>
    </row>
    <row r="3" spans="1:8" ht="31.5">
      <c r="A3" s="20" t="s">
        <v>37</v>
      </c>
      <c r="B3" s="6"/>
      <c r="C3" s="6"/>
      <c r="D3" s="8">
        <f>SUM(D4:D6)</f>
        <v>55189.95</v>
      </c>
      <c r="E3" s="6"/>
      <c r="F3" s="6"/>
      <c r="G3" s="6"/>
      <c r="H3" s="6"/>
    </row>
    <row r="4" spans="1:8">
      <c r="A4" s="1"/>
      <c r="B4" s="9" t="s">
        <v>948</v>
      </c>
      <c r="C4" s="13">
        <v>45194</v>
      </c>
      <c r="D4" s="14">
        <v>44880.15</v>
      </c>
      <c r="E4" s="29"/>
      <c r="F4" s="29" t="s">
        <v>1132</v>
      </c>
      <c r="G4" s="29" t="s">
        <v>525</v>
      </c>
      <c r="H4" s="12" t="s">
        <v>278</v>
      </c>
    </row>
    <row r="5" spans="1:8">
      <c r="A5" s="1"/>
      <c r="B5" s="16" t="s">
        <v>949</v>
      </c>
      <c r="C5" s="13">
        <v>45180</v>
      </c>
      <c r="D5" s="15">
        <v>10309.799999999999</v>
      </c>
      <c r="E5" s="29"/>
      <c r="F5" s="29" t="s">
        <v>1133</v>
      </c>
      <c r="G5" s="29" t="s">
        <v>525</v>
      </c>
      <c r="H5" s="12" t="s">
        <v>278</v>
      </c>
    </row>
    <row r="6" spans="1:8">
      <c r="B6" s="16"/>
      <c r="C6" s="17"/>
      <c r="D6" s="15"/>
      <c r="E6" s="29"/>
      <c r="F6" s="29"/>
      <c r="G6" s="29"/>
      <c r="H6" s="29"/>
    </row>
    <row r="7" spans="1:8" ht="15.75">
      <c r="A7" s="3" t="s">
        <v>0</v>
      </c>
      <c r="B7" s="3" t="s">
        <v>1</v>
      </c>
      <c r="C7" s="3" t="s">
        <v>6</v>
      </c>
      <c r="D7" s="3" t="s">
        <v>7</v>
      </c>
      <c r="E7" s="3" t="s">
        <v>2</v>
      </c>
      <c r="F7" s="3" t="s">
        <v>3</v>
      </c>
      <c r="G7" s="4" t="s">
        <v>659</v>
      </c>
      <c r="H7" s="4" t="s">
        <v>5</v>
      </c>
    </row>
    <row r="8" spans="1:8" ht="15.75">
      <c r="A8" s="5" t="s">
        <v>662</v>
      </c>
      <c r="B8" s="6"/>
      <c r="C8" s="6"/>
      <c r="D8" s="8">
        <f>SUM(D9:D11)</f>
        <v>9760.08</v>
      </c>
      <c r="E8" s="6"/>
      <c r="F8" s="6"/>
      <c r="G8" s="6"/>
      <c r="H8" s="6"/>
    </row>
    <row r="9" spans="1:8">
      <c r="A9" s="1"/>
      <c r="B9" s="9" t="s">
        <v>947</v>
      </c>
      <c r="C9" s="13">
        <v>45182</v>
      </c>
      <c r="D9" s="14">
        <v>9760.08</v>
      </c>
      <c r="E9" s="29"/>
      <c r="F9" s="29" t="s">
        <v>1134</v>
      </c>
      <c r="G9" s="29" t="s">
        <v>525</v>
      </c>
      <c r="H9" s="12" t="s">
        <v>278</v>
      </c>
    </row>
    <row r="10" spans="1:8">
      <c r="B10" s="9"/>
      <c r="C10" s="13"/>
      <c r="D10" s="14"/>
      <c r="E10" s="29"/>
      <c r="F10" s="29"/>
      <c r="G10" s="29"/>
      <c r="H10" s="29"/>
    </row>
    <row r="11" spans="1:8" ht="31.5">
      <c r="A11" s="3" t="s">
        <v>0</v>
      </c>
      <c r="B11" s="3" t="s">
        <v>1</v>
      </c>
      <c r="C11" s="3" t="s">
        <v>6</v>
      </c>
      <c r="D11" s="3" t="s">
        <v>7</v>
      </c>
      <c r="E11" s="3" t="s">
        <v>2</v>
      </c>
      <c r="F11" s="3" t="s">
        <v>3</v>
      </c>
      <c r="G11" s="4" t="s">
        <v>4</v>
      </c>
      <c r="H11" s="4" t="s">
        <v>5</v>
      </c>
    </row>
    <row r="12" spans="1:8" ht="15.75">
      <c r="A12" s="5" t="s">
        <v>8</v>
      </c>
      <c r="B12" s="6"/>
      <c r="C12" s="6"/>
      <c r="D12" s="8">
        <f>SUM(D13:D15)</f>
        <v>160000</v>
      </c>
      <c r="E12" s="6"/>
      <c r="F12" s="6"/>
      <c r="G12" s="6"/>
      <c r="H12" s="6"/>
    </row>
    <row r="13" spans="1:8">
      <c r="A13" s="1"/>
      <c r="B13" s="9" t="s">
        <v>43</v>
      </c>
      <c r="C13" s="13">
        <v>45177</v>
      </c>
      <c r="D13" s="14">
        <v>120000</v>
      </c>
      <c r="E13" s="29"/>
      <c r="F13" s="29" t="s">
        <v>59</v>
      </c>
      <c r="G13" s="12" t="s">
        <v>277</v>
      </c>
      <c r="H13" s="46" t="s">
        <v>278</v>
      </c>
    </row>
    <row r="14" spans="1:8">
      <c r="A14" s="1"/>
      <c r="B14" s="9" t="s">
        <v>43</v>
      </c>
      <c r="C14" s="13">
        <v>45177</v>
      </c>
      <c r="D14" s="15">
        <v>40000</v>
      </c>
      <c r="E14" s="29"/>
      <c r="F14" s="29" t="s">
        <v>59</v>
      </c>
      <c r="G14" s="12" t="s">
        <v>277</v>
      </c>
      <c r="H14" s="46" t="s">
        <v>278</v>
      </c>
    </row>
    <row r="15" spans="1:8">
      <c r="A15" s="1"/>
      <c r="B15" s="16"/>
      <c r="C15" s="17"/>
      <c r="D15" s="15"/>
      <c r="E15" s="29"/>
      <c r="F15" s="29"/>
      <c r="G15" s="29"/>
      <c r="H15" s="29"/>
    </row>
    <row r="16" spans="1:8" ht="31.5">
      <c r="A16" s="3" t="s">
        <v>0</v>
      </c>
      <c r="B16" s="3" t="s">
        <v>1</v>
      </c>
      <c r="C16" s="3" t="s">
        <v>6</v>
      </c>
      <c r="D16" s="3" t="s">
        <v>7</v>
      </c>
      <c r="E16" s="3" t="s">
        <v>2</v>
      </c>
      <c r="F16" s="3" t="s">
        <v>3</v>
      </c>
      <c r="G16" s="4" t="s">
        <v>14</v>
      </c>
      <c r="H16" s="4" t="s">
        <v>5</v>
      </c>
    </row>
    <row r="17" spans="1:8" ht="15.75">
      <c r="A17" s="20" t="s">
        <v>15</v>
      </c>
      <c r="B17" s="6"/>
      <c r="C17" s="6"/>
      <c r="D17" s="8">
        <f>SUM(D18:D40)</f>
        <v>859099.34</v>
      </c>
      <c r="E17" s="6"/>
      <c r="F17" s="6"/>
      <c r="G17" s="6"/>
      <c r="H17" s="6"/>
    </row>
    <row r="18" spans="1:8">
      <c r="A18" s="39" t="s">
        <v>1135</v>
      </c>
      <c r="B18" s="9" t="s">
        <v>950</v>
      </c>
      <c r="C18" s="13">
        <v>45174</v>
      </c>
      <c r="D18" s="14">
        <v>28585.3</v>
      </c>
      <c r="E18" s="38" t="s">
        <v>1136</v>
      </c>
      <c r="F18" s="29" t="s">
        <v>1137</v>
      </c>
      <c r="G18" s="12" t="s">
        <v>287</v>
      </c>
      <c r="H18" s="12" t="s">
        <v>278</v>
      </c>
    </row>
    <row r="19" spans="1:8">
      <c r="A19" s="39" t="s">
        <v>1138</v>
      </c>
      <c r="B19" s="9" t="s">
        <v>951</v>
      </c>
      <c r="C19" s="13">
        <v>45174</v>
      </c>
      <c r="D19" s="14">
        <v>40000</v>
      </c>
      <c r="E19" s="38" t="s">
        <v>1139</v>
      </c>
      <c r="F19" s="29" t="s">
        <v>1140</v>
      </c>
      <c r="G19" s="12" t="s">
        <v>287</v>
      </c>
      <c r="H19" s="12" t="s">
        <v>278</v>
      </c>
    </row>
    <row r="20" spans="1:8">
      <c r="A20" s="39" t="s">
        <v>1141</v>
      </c>
      <c r="B20" s="9" t="s">
        <v>952</v>
      </c>
      <c r="C20" s="13">
        <v>45175</v>
      </c>
      <c r="D20" s="14">
        <v>38000</v>
      </c>
      <c r="E20" s="38" t="s">
        <v>1142</v>
      </c>
      <c r="F20" s="29" t="s">
        <v>1143</v>
      </c>
      <c r="G20" s="12" t="s">
        <v>287</v>
      </c>
      <c r="H20" s="12" t="s">
        <v>278</v>
      </c>
    </row>
    <row r="21" spans="1:8">
      <c r="A21" s="39" t="s">
        <v>1144</v>
      </c>
      <c r="B21" s="9" t="s">
        <v>953</v>
      </c>
      <c r="C21" s="13">
        <v>45175</v>
      </c>
      <c r="D21" s="14">
        <v>39800</v>
      </c>
      <c r="E21" s="38" t="s">
        <v>1145</v>
      </c>
      <c r="F21" s="29" t="s">
        <v>1146</v>
      </c>
      <c r="G21" s="12" t="s">
        <v>287</v>
      </c>
      <c r="H21" s="12" t="s">
        <v>278</v>
      </c>
    </row>
    <row r="22" spans="1:8">
      <c r="A22" s="39" t="s">
        <v>1147</v>
      </c>
      <c r="B22" s="9" t="s">
        <v>954</v>
      </c>
      <c r="C22" s="13">
        <v>45176</v>
      </c>
      <c r="D22" s="14">
        <v>40000</v>
      </c>
      <c r="E22" s="38" t="s">
        <v>1148</v>
      </c>
      <c r="F22" s="29" t="s">
        <v>1149</v>
      </c>
      <c r="G22" s="12" t="s">
        <v>287</v>
      </c>
      <c r="H22" s="12" t="s">
        <v>278</v>
      </c>
    </row>
    <row r="23" spans="1:8">
      <c r="A23" s="39" t="s">
        <v>1150</v>
      </c>
      <c r="B23" s="9" t="s">
        <v>955</v>
      </c>
      <c r="C23" s="13">
        <v>45176</v>
      </c>
      <c r="D23" s="14">
        <v>40000</v>
      </c>
      <c r="E23" s="38" t="s">
        <v>1151</v>
      </c>
      <c r="F23" s="29" t="s">
        <v>1152</v>
      </c>
      <c r="G23" s="12" t="s">
        <v>287</v>
      </c>
      <c r="H23" s="12" t="s">
        <v>278</v>
      </c>
    </row>
    <row r="24" spans="1:8">
      <c r="A24" s="39" t="s">
        <v>1153</v>
      </c>
      <c r="B24" s="9" t="s">
        <v>1154</v>
      </c>
      <c r="C24" s="13">
        <v>45176</v>
      </c>
      <c r="D24" s="14">
        <v>39132.379999999997</v>
      </c>
      <c r="E24" s="38" t="s">
        <v>1155</v>
      </c>
      <c r="F24" s="29" t="s">
        <v>1156</v>
      </c>
      <c r="G24" s="12" t="s">
        <v>287</v>
      </c>
      <c r="H24" s="12" t="s">
        <v>278</v>
      </c>
    </row>
    <row r="25" spans="1:8">
      <c r="A25" s="39" t="s">
        <v>1157</v>
      </c>
      <c r="B25" s="9" t="s">
        <v>956</v>
      </c>
      <c r="C25" s="13">
        <v>45177</v>
      </c>
      <c r="D25" s="14">
        <v>40000</v>
      </c>
      <c r="E25" s="38" t="s">
        <v>1158</v>
      </c>
      <c r="F25" s="29" t="s">
        <v>1159</v>
      </c>
      <c r="G25" s="12" t="s">
        <v>287</v>
      </c>
      <c r="H25" s="12" t="s">
        <v>278</v>
      </c>
    </row>
    <row r="26" spans="1:8">
      <c r="A26" s="39" t="s">
        <v>1160</v>
      </c>
      <c r="B26" s="9" t="s">
        <v>957</v>
      </c>
      <c r="C26" s="13">
        <v>45177</v>
      </c>
      <c r="D26" s="14">
        <v>39910</v>
      </c>
      <c r="E26" s="38" t="s">
        <v>1161</v>
      </c>
      <c r="F26" s="29" t="s">
        <v>1162</v>
      </c>
      <c r="G26" s="12" t="s">
        <v>287</v>
      </c>
      <c r="H26" s="12" t="s">
        <v>278</v>
      </c>
    </row>
    <row r="27" spans="1:8">
      <c r="A27" s="39" t="s">
        <v>1163</v>
      </c>
      <c r="B27" s="9" t="s">
        <v>958</v>
      </c>
      <c r="C27" s="13">
        <v>45177</v>
      </c>
      <c r="D27" s="14">
        <v>40000</v>
      </c>
      <c r="E27" s="38" t="s">
        <v>1164</v>
      </c>
      <c r="F27" s="29" t="s">
        <v>1165</v>
      </c>
      <c r="G27" s="12" t="s">
        <v>287</v>
      </c>
      <c r="H27" s="12" t="s">
        <v>278</v>
      </c>
    </row>
    <row r="28" spans="1:8">
      <c r="A28" s="39" t="s">
        <v>1166</v>
      </c>
      <c r="B28" s="9" t="s">
        <v>959</v>
      </c>
      <c r="C28" s="13">
        <v>45177</v>
      </c>
      <c r="D28" s="14">
        <v>38381.35</v>
      </c>
      <c r="E28" s="38" t="s">
        <v>1167</v>
      </c>
      <c r="F28" s="29" t="s">
        <v>1168</v>
      </c>
      <c r="G28" s="12" t="s">
        <v>287</v>
      </c>
      <c r="H28" s="12" t="s">
        <v>278</v>
      </c>
    </row>
    <row r="29" spans="1:8">
      <c r="A29" s="39" t="s">
        <v>1169</v>
      </c>
      <c r="B29" s="57" t="s">
        <v>960</v>
      </c>
      <c r="C29" s="13">
        <v>45177</v>
      </c>
      <c r="D29" s="14">
        <v>38962.620000000003</v>
      </c>
      <c r="E29" s="38" t="s">
        <v>1170</v>
      </c>
      <c r="F29" s="29" t="s">
        <v>1171</v>
      </c>
      <c r="G29" s="12" t="s">
        <v>287</v>
      </c>
      <c r="H29" s="12" t="s">
        <v>278</v>
      </c>
    </row>
    <row r="30" spans="1:8">
      <c r="A30" s="39" t="s">
        <v>1172</v>
      </c>
      <c r="B30" s="9" t="s">
        <v>961</v>
      </c>
      <c r="C30" s="13">
        <v>45189</v>
      </c>
      <c r="D30" s="14">
        <v>40000</v>
      </c>
      <c r="E30" s="38" t="s">
        <v>1173</v>
      </c>
      <c r="F30" s="29" t="s">
        <v>1174</v>
      </c>
      <c r="G30" s="12" t="s">
        <v>287</v>
      </c>
      <c r="H30" s="12" t="s">
        <v>278</v>
      </c>
    </row>
    <row r="31" spans="1:8">
      <c r="A31" s="39" t="s">
        <v>1175</v>
      </c>
      <c r="B31" s="9" t="s">
        <v>962</v>
      </c>
      <c r="C31" s="13">
        <v>45189</v>
      </c>
      <c r="D31" s="14">
        <v>39949.71</v>
      </c>
      <c r="E31" s="38" t="s">
        <v>1176</v>
      </c>
      <c r="F31" s="29" t="s">
        <v>1177</v>
      </c>
      <c r="G31" s="12" t="s">
        <v>287</v>
      </c>
      <c r="H31" s="12" t="s">
        <v>278</v>
      </c>
    </row>
    <row r="32" spans="1:8">
      <c r="A32" s="39" t="s">
        <v>1178</v>
      </c>
      <c r="B32" s="9" t="s">
        <v>963</v>
      </c>
      <c r="C32" s="13">
        <v>45189</v>
      </c>
      <c r="D32" s="14">
        <v>36647.32</v>
      </c>
      <c r="E32" s="38" t="s">
        <v>1179</v>
      </c>
      <c r="F32" s="29" t="s">
        <v>1180</v>
      </c>
      <c r="G32" s="12" t="s">
        <v>287</v>
      </c>
      <c r="H32" s="12" t="s">
        <v>278</v>
      </c>
    </row>
    <row r="33" spans="1:8">
      <c r="A33" s="39" t="s">
        <v>1181</v>
      </c>
      <c r="B33" s="26" t="s">
        <v>964</v>
      </c>
      <c r="C33" s="13">
        <v>45189</v>
      </c>
      <c r="D33" s="14">
        <v>40000</v>
      </c>
      <c r="E33" s="38" t="s">
        <v>1182</v>
      </c>
      <c r="F33" s="29" t="s">
        <v>1183</v>
      </c>
      <c r="G33" s="12" t="s">
        <v>287</v>
      </c>
      <c r="H33" s="12" t="s">
        <v>278</v>
      </c>
    </row>
    <row r="34" spans="1:8">
      <c r="A34" s="39" t="s">
        <v>1184</v>
      </c>
      <c r="B34" s="36" t="s">
        <v>965</v>
      </c>
      <c r="C34" s="17">
        <v>45190</v>
      </c>
      <c r="D34" s="14">
        <v>40000</v>
      </c>
      <c r="E34" s="38" t="s">
        <v>1185</v>
      </c>
      <c r="F34" s="29" t="s">
        <v>1186</v>
      </c>
      <c r="G34" s="12" t="s">
        <v>287</v>
      </c>
      <c r="H34" s="12" t="s">
        <v>278</v>
      </c>
    </row>
    <row r="35" spans="1:8">
      <c r="A35" s="39" t="s">
        <v>1187</v>
      </c>
      <c r="B35" s="36" t="s">
        <v>966</v>
      </c>
      <c r="C35" s="17">
        <v>45190</v>
      </c>
      <c r="D35" s="14">
        <v>40000</v>
      </c>
      <c r="E35" s="38" t="s">
        <v>1188</v>
      </c>
      <c r="F35" s="29" t="s">
        <v>1189</v>
      </c>
      <c r="G35" s="12" t="s">
        <v>287</v>
      </c>
      <c r="H35" s="12" t="s">
        <v>278</v>
      </c>
    </row>
    <row r="36" spans="1:8">
      <c r="A36" s="39" t="s">
        <v>1190</v>
      </c>
      <c r="B36" s="36" t="s">
        <v>967</v>
      </c>
      <c r="C36" s="17">
        <v>45191</v>
      </c>
      <c r="D36" s="14">
        <v>40000</v>
      </c>
      <c r="E36" s="38" t="s">
        <v>1191</v>
      </c>
      <c r="F36" s="29" t="s">
        <v>1192</v>
      </c>
      <c r="G36" s="12" t="s">
        <v>287</v>
      </c>
      <c r="H36" s="12" t="s">
        <v>278</v>
      </c>
    </row>
    <row r="37" spans="1:8">
      <c r="A37" s="39" t="s">
        <v>1193</v>
      </c>
      <c r="B37" s="36" t="s">
        <v>968</v>
      </c>
      <c r="C37" s="17">
        <v>45192</v>
      </c>
      <c r="D37" s="15">
        <v>39730.660000000003</v>
      </c>
      <c r="E37" s="38" t="s">
        <v>1194</v>
      </c>
      <c r="F37" s="29" t="s">
        <v>1195</v>
      </c>
      <c r="G37" s="12" t="s">
        <v>287</v>
      </c>
      <c r="H37" s="12" t="s">
        <v>278</v>
      </c>
    </row>
    <row r="38" spans="1:8">
      <c r="A38" s="39" t="s">
        <v>1196</v>
      </c>
      <c r="B38" s="36" t="s">
        <v>969</v>
      </c>
      <c r="C38" s="17">
        <v>45196</v>
      </c>
      <c r="D38" s="15">
        <v>40000</v>
      </c>
      <c r="E38" s="38" t="s">
        <v>1197</v>
      </c>
      <c r="F38" s="29" t="s">
        <v>1198</v>
      </c>
      <c r="G38" s="12" t="s">
        <v>287</v>
      </c>
      <c r="H38" s="12" t="s">
        <v>278</v>
      </c>
    </row>
    <row r="39" spans="1:8">
      <c r="A39" s="39" t="s">
        <v>1199</v>
      </c>
      <c r="B39" s="36" t="s">
        <v>970</v>
      </c>
      <c r="C39" s="17">
        <v>45196</v>
      </c>
      <c r="D39" s="15">
        <v>40000</v>
      </c>
      <c r="E39" s="38" t="s">
        <v>1200</v>
      </c>
      <c r="F39" s="29" t="s">
        <v>1201</v>
      </c>
      <c r="G39" s="12" t="s">
        <v>287</v>
      </c>
      <c r="H39" s="12" t="s">
        <v>278</v>
      </c>
    </row>
    <row r="40" spans="1:8">
      <c r="A40" s="1"/>
      <c r="B40" s="36"/>
      <c r="C40" s="17"/>
      <c r="D40" s="15"/>
      <c r="E40" s="29"/>
      <c r="F40" s="29"/>
      <c r="G40" s="29"/>
      <c r="H40" s="29"/>
    </row>
    <row r="41" spans="1:8" ht="31.5">
      <c r="A41" s="3" t="s">
        <v>0</v>
      </c>
      <c r="B41" s="3" t="s">
        <v>1</v>
      </c>
      <c r="C41" s="3" t="s">
        <v>6</v>
      </c>
      <c r="D41" s="3" t="s">
        <v>7</v>
      </c>
      <c r="E41" s="3" t="s">
        <v>2</v>
      </c>
      <c r="F41" s="3" t="s">
        <v>3</v>
      </c>
      <c r="G41" s="4" t="s">
        <v>14</v>
      </c>
      <c r="H41" s="4" t="s">
        <v>5</v>
      </c>
    </row>
    <row r="42" spans="1:8" ht="15.75">
      <c r="A42" s="5" t="s">
        <v>175</v>
      </c>
      <c r="B42" s="6"/>
      <c r="C42" s="6"/>
      <c r="D42" s="8">
        <f>SUM(D43:D44)</f>
        <v>122776.3</v>
      </c>
      <c r="E42" s="6"/>
      <c r="F42" s="6"/>
      <c r="G42" s="6"/>
      <c r="H42" s="6"/>
    </row>
    <row r="43" spans="1:8">
      <c r="A43" s="39" t="s">
        <v>1202</v>
      </c>
      <c r="B43" s="26" t="s">
        <v>971</v>
      </c>
      <c r="C43" s="13">
        <v>45198</v>
      </c>
      <c r="D43" s="14">
        <v>122776.3</v>
      </c>
      <c r="E43" s="29" t="s">
        <v>1203</v>
      </c>
      <c r="F43" s="31" t="s">
        <v>1204</v>
      </c>
      <c r="G43" s="12" t="s">
        <v>287</v>
      </c>
      <c r="H43" s="12" t="s">
        <v>278</v>
      </c>
    </row>
    <row r="44" spans="1:8">
      <c r="B44" s="16"/>
      <c r="C44" s="17"/>
      <c r="D44" s="15"/>
      <c r="E44" s="29"/>
      <c r="F44" s="29"/>
      <c r="G44" s="29"/>
      <c r="H44" s="29"/>
    </row>
    <row r="45" spans="1:8" ht="15.75">
      <c r="A45" s="3" t="s">
        <v>0</v>
      </c>
      <c r="B45" s="3" t="s">
        <v>1</v>
      </c>
      <c r="C45" s="3" t="s">
        <v>6</v>
      </c>
      <c r="D45" s="3" t="s">
        <v>7</v>
      </c>
      <c r="E45" s="3" t="s">
        <v>2</v>
      </c>
      <c r="F45" s="3" t="s">
        <v>3</v>
      </c>
      <c r="G45" s="4" t="s">
        <v>11</v>
      </c>
      <c r="H45" s="4" t="s">
        <v>5</v>
      </c>
    </row>
    <row r="46" spans="1:8" ht="15.75">
      <c r="A46" s="5" t="s">
        <v>187</v>
      </c>
      <c r="B46" s="6"/>
      <c r="C46" s="6"/>
      <c r="D46" s="8">
        <f>SUM(D47:D49)</f>
        <v>160113.29999999999</v>
      </c>
      <c r="E46" s="6"/>
      <c r="F46" s="6"/>
      <c r="G46" s="6"/>
      <c r="H46" s="6"/>
    </row>
    <row r="47" spans="1:8">
      <c r="A47" s="1"/>
      <c r="B47" s="9" t="s">
        <v>1205</v>
      </c>
      <c r="C47" s="13">
        <v>45184</v>
      </c>
      <c r="D47" s="14">
        <v>90231.05</v>
      </c>
      <c r="E47" s="29"/>
      <c r="F47" s="82" t="s">
        <v>343</v>
      </c>
      <c r="G47" s="37" t="s">
        <v>344</v>
      </c>
      <c r="H47" s="51" t="s">
        <v>278</v>
      </c>
    </row>
    <row r="48" spans="1:8">
      <c r="A48" s="1"/>
      <c r="B48" s="26" t="s">
        <v>1206</v>
      </c>
      <c r="C48" s="13">
        <v>45184</v>
      </c>
      <c r="D48" s="14">
        <v>69882.25</v>
      </c>
      <c r="E48" s="97" t="s">
        <v>266</v>
      </c>
      <c r="F48" s="82"/>
      <c r="G48" s="52" t="s">
        <v>344</v>
      </c>
      <c r="H48" s="51" t="s">
        <v>278</v>
      </c>
    </row>
    <row r="49" spans="1:8">
      <c r="B49" s="9"/>
      <c r="C49" s="13"/>
      <c r="D49" s="14"/>
      <c r="E49" s="27"/>
      <c r="F49" s="14"/>
      <c r="G49" s="27"/>
      <c r="H49" s="14"/>
    </row>
    <row r="50" spans="1:8" ht="15.75">
      <c r="A50" s="3" t="s">
        <v>0</v>
      </c>
      <c r="B50" s="3" t="s">
        <v>1</v>
      </c>
      <c r="C50" s="3" t="s">
        <v>6</v>
      </c>
      <c r="D50" s="3" t="s">
        <v>7</v>
      </c>
      <c r="E50" s="3" t="s">
        <v>2</v>
      </c>
      <c r="F50" s="3" t="s">
        <v>3</v>
      </c>
      <c r="G50" s="4" t="s">
        <v>11</v>
      </c>
      <c r="H50" s="4" t="s">
        <v>5</v>
      </c>
    </row>
    <row r="51" spans="1:8" ht="15.75">
      <c r="A51" s="20" t="s">
        <v>183</v>
      </c>
      <c r="B51" s="6"/>
      <c r="C51" s="6"/>
      <c r="D51" s="8">
        <f>SUM(D52:D54)</f>
        <v>197318.26</v>
      </c>
      <c r="E51" s="6"/>
      <c r="F51" s="6"/>
      <c r="G51" s="6"/>
      <c r="H51" s="6"/>
    </row>
    <row r="52" spans="1:8">
      <c r="A52" s="1"/>
      <c r="B52" s="26" t="s">
        <v>184</v>
      </c>
      <c r="C52" s="29">
        <v>45189</v>
      </c>
      <c r="D52" s="14">
        <v>197318.26</v>
      </c>
      <c r="E52" s="35"/>
      <c r="F52" s="97" t="s">
        <v>185</v>
      </c>
      <c r="G52" s="27" t="s">
        <v>337</v>
      </c>
      <c r="H52" s="51" t="s">
        <v>278</v>
      </c>
    </row>
    <row r="53" spans="1:8">
      <c r="A53" s="1"/>
      <c r="B53" s="26"/>
      <c r="C53" s="13"/>
      <c r="D53" s="14"/>
      <c r="E53" s="13"/>
      <c r="F53" s="14"/>
      <c r="G53" s="13"/>
      <c r="H53" s="14"/>
    </row>
    <row r="54" spans="1:8" ht="15.75">
      <c r="A54" s="3" t="s">
        <v>0</v>
      </c>
      <c r="B54" s="3" t="s">
        <v>1</v>
      </c>
      <c r="C54" s="3" t="s">
        <v>6</v>
      </c>
      <c r="D54" s="3" t="s">
        <v>7</v>
      </c>
      <c r="E54" s="3" t="s">
        <v>2</v>
      </c>
      <c r="F54" s="3" t="s">
        <v>3</v>
      </c>
      <c r="G54" s="4" t="s">
        <v>11</v>
      </c>
      <c r="H54" s="4" t="s">
        <v>5</v>
      </c>
    </row>
    <row r="55" spans="1:8" ht="15.75">
      <c r="A55" s="5" t="s">
        <v>362</v>
      </c>
      <c r="B55" s="6"/>
      <c r="C55" s="6"/>
      <c r="D55" s="8">
        <f>SUM(D56:D57)</f>
        <v>221247.42</v>
      </c>
      <c r="E55" s="6"/>
      <c r="F55" s="6"/>
      <c r="G55" s="6"/>
      <c r="H55" s="6"/>
    </row>
    <row r="56" spans="1:8">
      <c r="A56" s="1"/>
      <c r="B56" s="9" t="s">
        <v>369</v>
      </c>
      <c r="C56" s="13">
        <v>45174</v>
      </c>
      <c r="D56" s="14">
        <v>221247.42</v>
      </c>
      <c r="E56" s="29"/>
      <c r="F56" s="82" t="s">
        <v>370</v>
      </c>
      <c r="G56" s="51" t="s">
        <v>365</v>
      </c>
      <c r="H56" s="51" t="s">
        <v>278</v>
      </c>
    </row>
    <row r="57" spans="1:8">
      <c r="B57" s="26"/>
      <c r="C57" s="13"/>
      <c r="D57" s="14"/>
      <c r="E57" s="27"/>
      <c r="F57" s="14"/>
      <c r="G57" s="27"/>
      <c r="H57" s="14"/>
    </row>
    <row r="58" spans="1:8" ht="31.5">
      <c r="A58" s="3" t="s">
        <v>0</v>
      </c>
      <c r="B58" s="3" t="s">
        <v>1</v>
      </c>
      <c r="C58" s="3" t="s">
        <v>6</v>
      </c>
      <c r="D58" s="3" t="s">
        <v>7</v>
      </c>
      <c r="E58" s="3" t="s">
        <v>2</v>
      </c>
      <c r="F58" s="3" t="s">
        <v>3</v>
      </c>
      <c r="G58" s="4" t="s">
        <v>14</v>
      </c>
      <c r="H58" s="4" t="s">
        <v>5</v>
      </c>
    </row>
    <row r="59" spans="1:8" ht="15.75">
      <c r="A59" s="20" t="s">
        <v>1014</v>
      </c>
      <c r="B59" s="6"/>
      <c r="C59" s="6"/>
      <c r="D59" s="8">
        <f>SUM(D60:D61)</f>
        <v>50436</v>
      </c>
      <c r="E59" s="6"/>
      <c r="F59" s="6"/>
      <c r="G59" s="6"/>
      <c r="H59" s="6"/>
    </row>
    <row r="60" spans="1:8">
      <c r="A60" s="39" t="s">
        <v>1207</v>
      </c>
      <c r="B60" s="36" t="s">
        <v>1208</v>
      </c>
      <c r="C60" s="17" t="s">
        <v>1209</v>
      </c>
      <c r="D60" s="15">
        <v>25236</v>
      </c>
      <c r="E60" s="38" t="s">
        <v>1210</v>
      </c>
      <c r="F60" s="29" t="s">
        <v>1211</v>
      </c>
      <c r="G60" s="12" t="s">
        <v>287</v>
      </c>
      <c r="H60" s="12" t="s">
        <v>278</v>
      </c>
    </row>
    <row r="61" spans="1:8">
      <c r="A61" s="39" t="s">
        <v>1212</v>
      </c>
      <c r="B61" s="36" t="s">
        <v>1213</v>
      </c>
      <c r="C61" s="17" t="s">
        <v>1209</v>
      </c>
      <c r="D61" s="15">
        <v>25200</v>
      </c>
      <c r="E61" s="38" t="s">
        <v>1214</v>
      </c>
      <c r="F61" s="29" t="s">
        <v>1215</v>
      </c>
      <c r="G61" s="12" t="s">
        <v>287</v>
      </c>
      <c r="H61" s="12" t="s">
        <v>278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 2023</vt:lpstr>
      <vt:lpstr>Febbraio 2023</vt:lpstr>
      <vt:lpstr>Marzo 2023</vt:lpstr>
      <vt:lpstr>Aprile 2023</vt:lpstr>
      <vt:lpstr>Maggio 2023</vt:lpstr>
      <vt:lpstr>Giugno 2023</vt:lpstr>
      <vt:lpstr>Luglio 2023</vt:lpstr>
      <vt:lpstr>Agosto 2023</vt:lpstr>
      <vt:lpstr>Settembre 2023</vt:lpstr>
      <vt:lpstr>Ottobre 2023</vt:lpstr>
      <vt:lpstr>Novembre 2023</vt:lpstr>
      <vt:lpstr>Dicembre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Straface</dc:creator>
  <cp:lastModifiedBy>Giovanna Straface</cp:lastModifiedBy>
  <cp:lastPrinted>2024-03-11T16:33:55Z</cp:lastPrinted>
  <dcterms:created xsi:type="dcterms:W3CDTF">2023-01-12T15:11:51Z</dcterms:created>
  <dcterms:modified xsi:type="dcterms:W3CDTF">2024-03-11T16:34:07Z</dcterms:modified>
</cp:coreProperties>
</file>